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9090" activeTab="0"/>
  </bookViews>
  <sheets>
    <sheet name="Simpl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<sst xmlns="http://schemas.openxmlformats.org/spreadsheetml/2006/main" count="21" uniqueCount="21">
  <si>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g</t>
  </si>
  <si>
    <t>Delta t</t>
  </si>
  <si>
    <t>theta1'</t>
  </si>
  <si>
    <t>theta1</t>
  </si>
  <si>
    <t>theta1"</t>
  </si>
  <si>
    <t>X</t>
  </si>
  <si>
    <t>Y</t>
  </si>
  <si>
    <t>RESET</t>
  </si>
  <si>
    <t>Increment</t>
  </si>
  <si>
    <t>Trail length</t>
  </si>
  <si>
    <t>m1</t>
  </si>
  <si>
    <t>theta_1</t>
  </si>
  <si>
    <t>Damping</t>
  </si>
  <si>
    <t>time</t>
  </si>
  <si>
    <t>v1- init</t>
  </si>
  <si>
    <t>time [s]</t>
  </si>
  <si>
    <t>Total Energy</t>
  </si>
  <si>
    <t>R1</t>
  </si>
  <si>
    <t>Kinetic Energy</t>
  </si>
  <si>
    <t>Potential Energ.</t>
  </si>
  <si>
    <t>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</si>
</sst>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8.5"/>
      <color indexed="9"/>
      <name val="Arial"/>
      <family val="2"/>
    </font>
    <font>
      <sz val="8.5"/>
      <name val="Arial"/>
      <family val="0"/>
    </font>
    <font>
      <sz val="2"/>
      <name val="Arial"/>
      <family val="2"/>
    </font>
    <font>
      <sz val="4"/>
      <name val="Arial"/>
      <family val="0"/>
    </font>
    <font>
      <sz val="3.75"/>
      <name val="Arial"/>
      <family val="0"/>
    </font>
    <font>
      <sz val="16"/>
      <name val="Arial"/>
      <family val="2"/>
    </font>
    <font>
      <sz val="17.25"/>
      <name val="Arial"/>
      <family val="0"/>
    </font>
    <font>
      <b/>
      <sz val="14.75"/>
      <name val="Arial"/>
      <family val="0"/>
    </font>
    <font>
      <sz val="10"/>
      <color indexed="9"/>
      <name val="Arial"/>
      <family val="0"/>
    </font>
    <font>
      <b/>
      <sz val="12"/>
      <color indexed="9"/>
      <name val="Arial"/>
      <family val="0"/>
    </font>
    <font>
      <sz val="18"/>
      <color indexed="34"/>
      <name val="Arial"/>
      <family val="2"/>
    </font>
    <font>
      <b/>
      <sz val="20"/>
      <color indexed="11"/>
      <name val="Arial"/>
      <family val="2"/>
    </font>
    <font>
      <sz val="16"/>
      <color indexed="11"/>
      <name val="Arial"/>
      <family val="0"/>
    </font>
    <font>
      <sz val="10"/>
      <color indexed="40"/>
      <name val="Arial"/>
      <family val="0"/>
    </font>
    <font>
      <sz val="14"/>
      <color indexed="40"/>
      <name val="Arial"/>
      <family val="0"/>
    </font>
    <font>
      <sz val="14"/>
      <color indexed="42"/>
      <name val="Arial"/>
      <family val="2"/>
    </font>
    <font>
      <sz val="14"/>
      <color indexed="12"/>
      <name val="Arial"/>
      <family val="2"/>
    </font>
    <font>
      <sz val="14"/>
      <color indexed="9"/>
      <name val="Arial"/>
      <family val="2"/>
    </font>
    <font>
      <sz val="14"/>
      <color indexed="11"/>
      <name val="Arial"/>
      <family val="2"/>
    </font>
    <font>
      <i/>
      <sz val="14"/>
      <color indexed="40"/>
      <name val="Arial"/>
      <family val="2"/>
    </font>
    <font>
      <sz val="18"/>
      <color indexed="11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/>
    </xf>
    <xf numFmtId="0" fontId="12" fillId="4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6" fillId="3" borderId="0" xfId="0" applyFont="1" applyFill="1" applyAlignment="1">
      <alignment/>
    </xf>
    <xf numFmtId="0" fontId="17" fillId="3" borderId="0" xfId="0" applyFont="1" applyFill="1" applyAlignment="1">
      <alignment horizontal="center"/>
    </xf>
    <xf numFmtId="0" fontId="18" fillId="3" borderId="1" xfId="0" applyFont="1" applyFill="1" applyBorder="1" applyAlignment="1">
      <alignment horizontal="right"/>
    </xf>
    <xf numFmtId="0" fontId="18" fillId="3" borderId="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18" fillId="3" borderId="0" xfId="0" applyFont="1" applyFill="1" applyAlignment="1">
      <alignment/>
    </xf>
    <xf numFmtId="0" fontId="18" fillId="3" borderId="0" xfId="0" applyFont="1" applyFill="1" applyAlignment="1">
      <alignment horizontal="right"/>
    </xf>
    <xf numFmtId="0" fontId="14" fillId="3" borderId="0" xfId="0" applyFont="1" applyFill="1" applyAlignment="1">
      <alignment horizontal="center"/>
    </xf>
    <xf numFmtId="0" fontId="20" fillId="3" borderId="0" xfId="0" applyFont="1" applyFill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center"/>
    </xf>
    <xf numFmtId="2" fontId="15" fillId="3" borderId="0" xfId="0" applyNumberFormat="1" applyFont="1" applyFill="1" applyAlignment="1">
      <alignment horizontal="right"/>
    </xf>
    <xf numFmtId="2" fontId="15" fillId="3" borderId="0" xfId="0" applyNumberFormat="1" applyFont="1" applyFill="1" applyBorder="1" applyAlignment="1">
      <alignment horizontal="right"/>
    </xf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/>
    </xf>
    <xf numFmtId="0" fontId="18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9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"/>
          <c:w val="1"/>
          <c:h val="0.936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FFFF99"/>
                </a:solidFill>
              </a:ln>
            </c:spPr>
          </c:marker>
          <c:xVal>
            <c:numRef>
              <c:f>Simple!$T$34:$T$84</c:f>
              <c:numCache>
                <c:ptCount val="51"/>
                <c:pt idx="0">
                  <c:v>0.3420201433256688</c:v>
                </c:pt>
                <c:pt idx="1">
                  <c:v>0.3420201433256688</c:v>
                </c:pt>
                <c:pt idx="2">
                  <c:v>0.3420201433256688</c:v>
                </c:pt>
                <c:pt idx="3">
                  <c:v>0.3420201433256688</c:v>
                </c:pt>
                <c:pt idx="4">
                  <c:v>0.3420201433256688</c:v>
                </c:pt>
                <c:pt idx="5">
                  <c:v>0.3420201433256688</c:v>
                </c:pt>
                <c:pt idx="6">
                  <c:v>0.3420201433256688</c:v>
                </c:pt>
                <c:pt idx="7">
                  <c:v>0.3420201433256688</c:v>
                </c:pt>
                <c:pt idx="8">
                  <c:v>0.3420201433256688</c:v>
                </c:pt>
                <c:pt idx="9">
                  <c:v>0.3420201433256688</c:v>
                </c:pt>
                <c:pt idx="10">
                  <c:v>0.3420201433256688</c:v>
                </c:pt>
                <c:pt idx="11">
                  <c:v>0.3420201433256688</c:v>
                </c:pt>
                <c:pt idx="12">
                  <c:v>0.3420201433256688</c:v>
                </c:pt>
                <c:pt idx="13">
                  <c:v>0.3420201433256688</c:v>
                </c:pt>
                <c:pt idx="14">
                  <c:v>0.3420201433256688</c:v>
                </c:pt>
                <c:pt idx="15">
                  <c:v>0.3420201433256688</c:v>
                </c:pt>
                <c:pt idx="16">
                  <c:v>0.3420201433256688</c:v>
                </c:pt>
                <c:pt idx="17">
                  <c:v>0.3420201433256688</c:v>
                </c:pt>
                <c:pt idx="18">
                  <c:v>0.3420201433256688</c:v>
                </c:pt>
                <c:pt idx="19">
                  <c:v>0.3420201433256688</c:v>
                </c:pt>
                <c:pt idx="20">
                  <c:v>0.3420201433256688</c:v>
                </c:pt>
                <c:pt idx="21">
                  <c:v>0.3420201433256688</c:v>
                </c:pt>
                <c:pt idx="22">
                  <c:v>0.3420201433256688</c:v>
                </c:pt>
                <c:pt idx="23">
                  <c:v>0.3420201433256688</c:v>
                </c:pt>
                <c:pt idx="24">
                  <c:v>0.3420201433256688</c:v>
                </c:pt>
                <c:pt idx="25">
                  <c:v>0.3420201433256688</c:v>
                </c:pt>
                <c:pt idx="26">
                  <c:v>0.3420201433256688</c:v>
                </c:pt>
                <c:pt idx="27">
                  <c:v>0.3420201433256688</c:v>
                </c:pt>
                <c:pt idx="28">
                  <c:v>0.3420201433256688</c:v>
                </c:pt>
                <c:pt idx="29">
                  <c:v>0.3420201433256688</c:v>
                </c:pt>
                <c:pt idx="30">
                  <c:v>0.3420201433256688</c:v>
                </c:pt>
                <c:pt idx="31">
                  <c:v>0.3420201433256688</c:v>
                </c:pt>
                <c:pt idx="32">
                  <c:v>0.3420201433256688</c:v>
                </c:pt>
                <c:pt idx="33">
                  <c:v>0.3420201433256688</c:v>
                </c:pt>
                <c:pt idx="34">
                  <c:v>0.3420201433256688</c:v>
                </c:pt>
                <c:pt idx="35">
                  <c:v>0.3420201433256688</c:v>
                </c:pt>
                <c:pt idx="36">
                  <c:v>0.3420201433256688</c:v>
                </c:pt>
                <c:pt idx="37">
                  <c:v>0.3420201433256688</c:v>
                </c:pt>
                <c:pt idx="38">
                  <c:v>0.3420201433256688</c:v>
                </c:pt>
                <c:pt idx="39">
                  <c:v>0.3420201433256688</c:v>
                </c:pt>
                <c:pt idx="40">
                  <c:v>0.3420201433256688</c:v>
                </c:pt>
              </c:numCache>
            </c:numRef>
          </c:xVal>
          <c:yVal>
            <c:numRef>
              <c:f>Simple!$U$34:$U$84</c:f>
              <c:numCache>
                <c:ptCount val="51"/>
                <c:pt idx="0">
                  <c:v>0.9396926207859083</c:v>
                </c:pt>
                <c:pt idx="1">
                  <c:v>0.9396926207859083</c:v>
                </c:pt>
                <c:pt idx="2">
                  <c:v>0.9396926207859083</c:v>
                </c:pt>
                <c:pt idx="3">
                  <c:v>0.9396926207859083</c:v>
                </c:pt>
                <c:pt idx="4">
                  <c:v>0.9396926207859083</c:v>
                </c:pt>
                <c:pt idx="5">
                  <c:v>0.9396926207859083</c:v>
                </c:pt>
                <c:pt idx="6">
                  <c:v>0.9396926207859083</c:v>
                </c:pt>
                <c:pt idx="7">
                  <c:v>0.9396926207859083</c:v>
                </c:pt>
                <c:pt idx="8">
                  <c:v>0.9396926207859083</c:v>
                </c:pt>
                <c:pt idx="9">
                  <c:v>0.9396926207859083</c:v>
                </c:pt>
                <c:pt idx="10">
                  <c:v>0.9396926207859083</c:v>
                </c:pt>
                <c:pt idx="11">
                  <c:v>0.9396926207859083</c:v>
                </c:pt>
                <c:pt idx="12">
                  <c:v>0.9396926207859083</c:v>
                </c:pt>
                <c:pt idx="13">
                  <c:v>0.9396926207859083</c:v>
                </c:pt>
                <c:pt idx="14">
                  <c:v>0.9396926207859083</c:v>
                </c:pt>
                <c:pt idx="15">
                  <c:v>0.9396926207859083</c:v>
                </c:pt>
                <c:pt idx="16">
                  <c:v>0.9396926207859083</c:v>
                </c:pt>
                <c:pt idx="17">
                  <c:v>0.9396926207859083</c:v>
                </c:pt>
                <c:pt idx="18">
                  <c:v>0.9396926207859083</c:v>
                </c:pt>
                <c:pt idx="19">
                  <c:v>0.9396926207859083</c:v>
                </c:pt>
                <c:pt idx="20">
                  <c:v>0.9396926207859083</c:v>
                </c:pt>
                <c:pt idx="21">
                  <c:v>0.9396926207859083</c:v>
                </c:pt>
                <c:pt idx="22">
                  <c:v>0.9396926207859083</c:v>
                </c:pt>
                <c:pt idx="23">
                  <c:v>0.9396926207859083</c:v>
                </c:pt>
                <c:pt idx="24">
                  <c:v>0.9396926207859083</c:v>
                </c:pt>
                <c:pt idx="25">
                  <c:v>0.9396926207859083</c:v>
                </c:pt>
                <c:pt idx="26">
                  <c:v>0.9396926207859083</c:v>
                </c:pt>
                <c:pt idx="27">
                  <c:v>0.9396926207859083</c:v>
                </c:pt>
                <c:pt idx="28">
                  <c:v>0.9396926207859083</c:v>
                </c:pt>
                <c:pt idx="29">
                  <c:v>0.9396926207859083</c:v>
                </c:pt>
                <c:pt idx="30">
                  <c:v>0.9396926207859083</c:v>
                </c:pt>
                <c:pt idx="31">
                  <c:v>0.9396926207859083</c:v>
                </c:pt>
                <c:pt idx="32">
                  <c:v>0.9396926207859083</c:v>
                </c:pt>
                <c:pt idx="33">
                  <c:v>0.9396926207859083</c:v>
                </c:pt>
                <c:pt idx="34">
                  <c:v>0.9396926207859083</c:v>
                </c:pt>
                <c:pt idx="35">
                  <c:v>0.9396926207859083</c:v>
                </c:pt>
                <c:pt idx="36">
                  <c:v>0.9396926207859083</c:v>
                </c:pt>
                <c:pt idx="37">
                  <c:v>0.9396926207859083</c:v>
                </c:pt>
                <c:pt idx="38">
                  <c:v>0.9396926207859083</c:v>
                </c:pt>
                <c:pt idx="39">
                  <c:v>0.9396926207859083</c:v>
                </c:pt>
                <c:pt idx="40">
                  <c:v>0.9396926207859083</c:v>
                </c:pt>
              </c:numCache>
            </c:numRef>
          </c:yVal>
          <c:smooth val="1"/>
        </c:ser>
        <c:ser>
          <c:idx val="0"/>
          <c:order val="1"/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Pt>
            <c:idx val="0"/>
            <c:spPr>
              <a:ln w="38100">
                <a:solidFill>
                  <a:srgbClr val="00FF00"/>
                </a:solidFill>
              </a:ln>
            </c:spPr>
            <c:marker>
              <c:size val="18"/>
              <c:spPr>
                <a:solidFill>
                  <a:srgbClr val="00FFFF"/>
                </a:solidFill>
                <a:ln>
                  <a:solidFill>
                    <a:srgbClr val="800000"/>
                  </a:solidFill>
                </a:ln>
              </c:spPr>
            </c:marker>
          </c:dPt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ize val="24"/>
              <c:spPr>
                <a:solidFill>
                  <a:srgbClr val="00FF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Simple!$T$33:$T$34</c:f>
              <c:numCache>
                <c:ptCount val="2"/>
                <c:pt idx="0">
                  <c:v>0</c:v>
                </c:pt>
                <c:pt idx="1">
                  <c:v>0.3420201433256688</c:v>
                </c:pt>
              </c:numCache>
            </c:numRef>
          </c:xVal>
          <c:yVal>
            <c:numRef>
              <c:f>Simple!$U$33:$U$34</c:f>
              <c:numCache>
                <c:ptCount val="2"/>
                <c:pt idx="0">
                  <c:v>0</c:v>
                </c:pt>
                <c:pt idx="1">
                  <c:v>0.9396926207859083</c:v>
                </c:pt>
              </c:numCache>
            </c:numRef>
          </c:yVal>
          <c:smooth val="1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dPt>
            <c:idx val="0"/>
            <c:spPr>
              <a:blipFill>
                <a:blip r:embed="rId2"/>
                <a:srcRect/>
                <a:stretch>
                  <a:fillRect/>
                </a:stretch>
              </a:blipFill>
            </c:spPr>
            <c:marker>
              <c:symbol val="auto"/>
            </c:marker>
          </c:dPt>
          <c:xVal>
            <c:numRef>
              <c:f>Simple!$P$41</c:f>
              <c:numCache/>
            </c:numRef>
          </c:xVal>
          <c:yVal>
            <c:numRef>
              <c:f>Simple!$Q$41</c:f>
              <c:numCache/>
            </c:numRef>
          </c:yVal>
          <c:smooth val="1"/>
        </c:ser>
        <c:axId val="32066053"/>
        <c:axId val="20159022"/>
      </c:scatterChart>
      <c:valAx>
        <c:axId val="32066053"/>
        <c:scaling>
          <c:orientation val="minMax"/>
          <c:max val="1.2"/>
          <c:min val="-1.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0159022"/>
        <c:crosses val="autoZero"/>
        <c:crossBetween val="midCat"/>
        <c:dispUnits/>
        <c:majorUnit val="0.6"/>
      </c:valAx>
      <c:valAx>
        <c:axId val="20159022"/>
        <c:scaling>
          <c:orientation val="minMax"/>
          <c:max val="1.2"/>
          <c:min val="-1.2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2066053"/>
        <c:crosses val="autoZero"/>
        <c:crossBetween val="midCat"/>
        <c:dispUnits/>
        <c:majorUnit val="0.6"/>
      </c:valAx>
      <c:spPr>
        <a:solidFill>
          <a:srgbClr val="000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330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Potential   
Kinetic</a:t>
            </a:r>
          </a:p>
        </c:rich>
      </c:tx>
      <c:layout>
        <c:manualLayout>
          <c:xMode val="factor"/>
          <c:yMode val="factor"/>
          <c:x val="-0.08175"/>
          <c:y val="0.1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dotDmnd">
              <a:fgClr>
                <a:srgbClr val="FFFFFF"/>
              </a:fgClr>
              <a:bgClr>
                <a:srgbClr val="FF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Simple!$M$21</c:f>
              <c:numCache>
                <c:ptCount val="1"/>
                <c:pt idx="0">
                  <c:v>2.366</c:v>
                </c:pt>
              </c:numCache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Simple!$M$22</c:f>
              <c:numCache>
                <c:ptCount val="1"/>
                <c:pt idx="0">
                  <c:v>13.57784675379003</c:v>
                </c:pt>
              </c:numCache>
            </c:numRef>
          </c:val>
        </c:ser>
        <c:axId val="47213471"/>
        <c:axId val="22268056"/>
      </c:barChart>
      <c:catAx>
        <c:axId val="47213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268056"/>
        <c:crosses val="autoZero"/>
        <c:auto val="1"/>
        <c:lblOffset val="100"/>
        <c:noMultiLvlLbl val="0"/>
      </c:catAx>
      <c:valAx>
        <c:axId val="22268056"/>
        <c:scaling>
          <c:orientation val="minMax"/>
          <c:max val="10"/>
          <c:min val="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213471"/>
        <c:crossesAt val="1"/>
        <c:crossBetween val="between"/>
        <c:dispUnits/>
        <c:majorUnit val="2"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125"/>
          <c:y val="0"/>
          <c:w val="0.988"/>
          <c:h val="0.9335"/>
        </c:manualLayout>
      </c:layout>
      <c:scatterChart>
        <c:scatterStyle val="smooth"/>
        <c:varyColors val="0"/>
        <c:ser>
          <c:idx val="0"/>
          <c:order val="0"/>
          <c:tx>
            <c:v>Angular Acceleration [rad/s^2]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Simple!$B$34:$B$3007</c:f>
              <c:numCache/>
            </c:numRef>
          </c:xVal>
          <c:yVal>
            <c:numRef>
              <c:f>Simple!$C$34:$C$3007</c:f>
              <c:numCache/>
            </c:numRef>
          </c:yVal>
          <c:smooth val="1"/>
        </c:ser>
        <c:ser>
          <c:idx val="1"/>
          <c:order val="1"/>
          <c:tx>
            <c:v>Angular speed [rad/s]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Simple!$B$34:$B$3007</c:f>
              <c:numCache/>
            </c:numRef>
          </c:xVal>
          <c:yVal>
            <c:numRef>
              <c:f>Simple!$D$34:$D$3007</c:f>
              <c:numCache/>
            </c:numRef>
          </c:yVal>
          <c:smooth val="1"/>
        </c:ser>
        <c:ser>
          <c:idx val="2"/>
          <c:order val="2"/>
          <c:tx>
            <c:v>Angle [radians]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Simple!$B$34:$B$3007</c:f>
              <c:numCache/>
            </c:numRef>
          </c:xVal>
          <c:yVal>
            <c:numRef>
              <c:f>Simple!$E$34:$E$3007</c:f>
              <c:numCache/>
            </c:numRef>
          </c:yVal>
          <c:smooth val="1"/>
        </c:ser>
        <c:axId val="66194777"/>
        <c:axId val="58882082"/>
      </c:scatterChart>
      <c:valAx>
        <c:axId val="66194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68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82082"/>
        <c:crosses val="autoZero"/>
        <c:crossBetween val="midCat"/>
        <c:dispUnits/>
      </c:valAx>
      <c:valAx>
        <c:axId val="588820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19477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375"/>
          <c:y val="0.91525"/>
          <c:w val="0.60875"/>
          <c:h val="0.0827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1.emf" /><Relationship Id="rId5" Type="http://schemas.openxmlformats.org/officeDocument/2006/relationships/image" Target="../media/image8.emf" /><Relationship Id="rId6" Type="http://schemas.openxmlformats.org/officeDocument/2006/relationships/chart" Target="/xl/charts/chart1.xml" /><Relationship Id="rId7" Type="http://schemas.openxmlformats.org/officeDocument/2006/relationships/image" Target="../media/image3.emf" /><Relationship Id="rId8" Type="http://schemas.openxmlformats.org/officeDocument/2006/relationships/chart" Target="/xl/charts/chart2.xml" /><Relationship Id="rId9" Type="http://schemas.openxmlformats.org/officeDocument/2006/relationships/chart" Target="/xl/charts/chart3.xml" /><Relationship Id="rId10" Type="http://schemas.openxmlformats.org/officeDocument/2006/relationships/image" Target="../media/image4.emf" /><Relationship Id="rId1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0.2105</cdr:x>
      <cdr:y>0.92625</cdr:y>
    </cdr:from>
    <cdr:to>
      <cdr:x>0.81325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019175" y="4857750"/>
          <a:ext cx="29432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Rigid Pendulum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8</xdr:row>
      <xdr:rowOff>190500</xdr:rowOff>
    </xdr:from>
    <xdr:to>
      <xdr:col>2</xdr:col>
      <xdr:colOff>57150</xdr:colOff>
      <xdr:row>10</xdr:row>
      <xdr:rowOff>47625</xdr:rowOff>
    </xdr:to>
    <xdr:pic>
      <xdr:nvPicPr>
        <xdr:cNvPr id="1" name="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1600200"/>
          <a:ext cx="200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190500</xdr:rowOff>
    </xdr:from>
    <xdr:to>
      <xdr:col>2</xdr:col>
      <xdr:colOff>352425</xdr:colOff>
      <xdr:row>11</xdr:row>
      <xdr:rowOff>28575</xdr:rowOff>
    </xdr:to>
    <xdr:pic>
      <xdr:nvPicPr>
        <xdr:cNvPr id="2" name="M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828800"/>
          <a:ext cx="209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10</xdr:row>
      <xdr:rowOff>219075</xdr:rowOff>
    </xdr:from>
    <xdr:to>
      <xdr:col>2</xdr:col>
      <xdr:colOff>66675</xdr:colOff>
      <xdr:row>12</xdr:row>
      <xdr:rowOff>47625</xdr:rowOff>
    </xdr:to>
    <xdr:pic>
      <xdr:nvPicPr>
        <xdr:cNvPr id="3" name="Theta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2085975"/>
          <a:ext cx="209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200025</xdr:rowOff>
    </xdr:from>
    <xdr:to>
      <xdr:col>2</xdr:col>
      <xdr:colOff>352425</xdr:colOff>
      <xdr:row>13</xdr:row>
      <xdr:rowOff>38100</xdr:rowOff>
    </xdr:to>
    <xdr:pic>
      <xdr:nvPicPr>
        <xdr:cNvPr id="4" name="V1_ini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2295525"/>
          <a:ext cx="209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20</xdr:row>
      <xdr:rowOff>19050</xdr:rowOff>
    </xdr:from>
    <xdr:to>
      <xdr:col>0</xdr:col>
      <xdr:colOff>1133475</xdr:colOff>
      <xdr:row>21</xdr:row>
      <xdr:rowOff>28575</xdr:rowOff>
    </xdr:to>
    <xdr:pic>
      <xdr:nvPicPr>
        <xdr:cNvPr id="5" name="Release_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4181475"/>
          <a:ext cx="1095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581025</xdr:colOff>
      <xdr:row>18</xdr:row>
      <xdr:rowOff>9525</xdr:rowOff>
    </xdr:from>
    <xdr:to>
      <xdr:col>2</xdr:col>
      <xdr:colOff>104775</xdr:colOff>
      <xdr:row>19</xdr:row>
      <xdr:rowOff>9525</xdr:rowOff>
    </xdr:to>
    <xdr:pic>
      <xdr:nvPicPr>
        <xdr:cNvPr id="6" name="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24025" y="3657600"/>
          <a:ext cx="200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0</xdr:row>
      <xdr:rowOff>19050</xdr:rowOff>
    </xdr:from>
    <xdr:to>
      <xdr:col>10</xdr:col>
      <xdr:colOff>104775</xdr:colOff>
      <xdr:row>24</xdr:row>
      <xdr:rowOff>28575</xdr:rowOff>
    </xdr:to>
    <xdr:graphicFrame macro="[0]!ThisWorkbook.u_g">
      <xdr:nvGraphicFramePr>
        <xdr:cNvPr id="7" name="Chart 12"/>
        <xdr:cNvGraphicFramePr/>
      </xdr:nvGraphicFramePr>
      <xdr:xfrm>
        <a:off x="2333625" y="19050"/>
        <a:ext cx="4876800" cy="5248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285750</xdr:colOff>
      <xdr:row>21</xdr:row>
      <xdr:rowOff>123825</xdr:rowOff>
    </xdr:from>
    <xdr:to>
      <xdr:col>0</xdr:col>
      <xdr:colOff>895350</xdr:colOff>
      <xdr:row>22</xdr:row>
      <xdr:rowOff>200025</xdr:rowOff>
    </xdr:to>
    <xdr:pic>
      <xdr:nvPicPr>
        <xdr:cNvPr id="8" name="Reset_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4581525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0</xdr:row>
      <xdr:rowOff>0</xdr:rowOff>
    </xdr:from>
    <xdr:to>
      <xdr:col>13</xdr:col>
      <xdr:colOff>152400</xdr:colOff>
      <xdr:row>6</xdr:row>
      <xdr:rowOff>114300</xdr:rowOff>
    </xdr:to>
    <xdr:graphicFrame>
      <xdr:nvGraphicFramePr>
        <xdr:cNvPr id="9" name="Chart 14"/>
        <xdr:cNvGraphicFramePr/>
      </xdr:nvGraphicFramePr>
      <xdr:xfrm>
        <a:off x="7353300" y="0"/>
        <a:ext cx="1990725" cy="1162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238125</xdr:colOff>
      <xdr:row>0</xdr:row>
      <xdr:rowOff>9525</xdr:rowOff>
    </xdr:from>
    <xdr:to>
      <xdr:col>33</xdr:col>
      <xdr:colOff>428625</xdr:colOff>
      <xdr:row>22</xdr:row>
      <xdr:rowOff>123825</xdr:rowOff>
    </xdr:to>
    <xdr:graphicFrame>
      <xdr:nvGraphicFramePr>
        <xdr:cNvPr id="10" name="Chart 24"/>
        <xdr:cNvGraphicFramePr/>
      </xdr:nvGraphicFramePr>
      <xdr:xfrm>
        <a:off x="10039350" y="9525"/>
        <a:ext cx="11772900" cy="4800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2</xdr:col>
      <xdr:colOff>133350</xdr:colOff>
      <xdr:row>18</xdr:row>
      <xdr:rowOff>238125</xdr:rowOff>
    </xdr:from>
    <xdr:to>
      <xdr:col>2</xdr:col>
      <xdr:colOff>333375</xdr:colOff>
      <xdr:row>20</xdr:row>
      <xdr:rowOff>19050</xdr:rowOff>
    </xdr:to>
    <xdr:pic>
      <xdr:nvPicPr>
        <xdr:cNvPr id="11" name="Delta_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52625" y="3886200"/>
          <a:ext cx="200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15</xdr:row>
      <xdr:rowOff>133350</xdr:rowOff>
    </xdr:from>
    <xdr:to>
      <xdr:col>2</xdr:col>
      <xdr:colOff>123825</xdr:colOff>
      <xdr:row>16</xdr:row>
      <xdr:rowOff>200025</xdr:rowOff>
    </xdr:to>
    <xdr:pic>
      <xdr:nvPicPr>
        <xdr:cNvPr id="12" name="Dampi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43075" y="3143250"/>
          <a:ext cx="2000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W3056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17.140625" style="0" customWidth="1"/>
    <col min="2" max="2" width="10.140625" style="0" customWidth="1"/>
    <col min="5" max="5" width="13.00390625" style="0" customWidth="1"/>
    <col min="6" max="6" width="11.140625" style="4" customWidth="1"/>
    <col min="7" max="8" width="9.140625" style="4" customWidth="1"/>
    <col min="10" max="10" width="9.421875" style="0" customWidth="1"/>
    <col min="11" max="11" width="7.421875" style="0" customWidth="1"/>
    <col min="12" max="12" width="15.421875" style="0" customWidth="1"/>
    <col min="13" max="13" width="8.421875" style="0" customWidth="1"/>
  </cols>
  <sheetData>
    <row r="1" spans="1:101" ht="12.75">
      <c r="A1" s="10"/>
      <c r="B1" s="10"/>
      <c r="C1" s="11"/>
      <c r="D1" s="11"/>
      <c r="E1" s="11"/>
      <c r="F1" s="12"/>
      <c r="G1" s="12"/>
      <c r="H1" s="12"/>
      <c r="I1" s="11"/>
      <c r="J1" s="11"/>
      <c r="K1" s="11"/>
      <c r="L1" s="11"/>
      <c r="M1" s="11"/>
      <c r="N1" s="11"/>
      <c r="O1" s="11"/>
      <c r="P1" s="11"/>
      <c r="Q1" s="11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12.75">
      <c r="A2" s="10"/>
      <c r="B2" s="10"/>
      <c r="C2" s="11"/>
      <c r="D2" s="11"/>
      <c r="E2" s="11"/>
      <c r="F2" s="12"/>
      <c r="G2" s="12"/>
      <c r="H2" s="12"/>
      <c r="I2" s="11"/>
      <c r="J2" s="11"/>
      <c r="K2" s="11"/>
      <c r="L2" s="11"/>
      <c r="M2" s="11"/>
      <c r="N2" s="11"/>
      <c r="O2" s="11"/>
      <c r="P2" s="11"/>
      <c r="Q2" s="11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2.75">
      <c r="A3" s="10"/>
      <c r="B3" s="10"/>
      <c r="C3" s="11"/>
      <c r="D3" s="11"/>
      <c r="E3" s="11"/>
      <c r="F3" s="12"/>
      <c r="G3" s="12"/>
      <c r="H3" s="12"/>
      <c r="I3" s="11"/>
      <c r="J3" s="11"/>
      <c r="K3" s="11"/>
      <c r="L3" s="11"/>
      <c r="M3" s="11"/>
      <c r="N3" s="11"/>
      <c r="O3" s="11"/>
      <c r="P3" s="11"/>
      <c r="Q3" s="11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ht="12.75">
      <c r="A4" s="10"/>
      <c r="B4" s="10"/>
      <c r="C4" s="11"/>
      <c r="D4" s="11"/>
      <c r="E4" s="11"/>
      <c r="F4" s="12"/>
      <c r="G4" s="12"/>
      <c r="H4" s="12"/>
      <c r="I4" s="11"/>
      <c r="J4" s="11"/>
      <c r="K4" s="11"/>
      <c r="L4" s="11"/>
      <c r="M4" s="11"/>
      <c r="N4" s="11"/>
      <c r="O4" s="11"/>
      <c r="P4" s="11"/>
      <c r="Q4" s="11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15.75">
      <c r="A5" s="13"/>
      <c r="B5" s="14"/>
      <c r="C5" s="11"/>
      <c r="D5" s="11"/>
      <c r="E5" s="11"/>
      <c r="F5" s="12"/>
      <c r="G5" s="12"/>
      <c r="H5" s="12"/>
      <c r="I5" s="11"/>
      <c r="J5" s="11"/>
      <c r="K5" s="11"/>
      <c r="L5" s="11"/>
      <c r="M5" s="11"/>
      <c r="N5" s="11"/>
      <c r="O5" s="11"/>
      <c r="P5" s="11"/>
      <c r="Q5" s="11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ht="15.75">
      <c r="A6" s="13"/>
      <c r="B6" s="15"/>
      <c r="C6" s="11"/>
      <c r="D6" s="11"/>
      <c r="E6" s="11"/>
      <c r="F6" s="12"/>
      <c r="G6" s="12"/>
      <c r="H6" s="12"/>
      <c r="I6" s="11"/>
      <c r="J6" s="11"/>
      <c r="K6" s="11"/>
      <c r="L6" s="11"/>
      <c r="M6" s="11"/>
      <c r="N6" s="11"/>
      <c r="O6" s="11"/>
      <c r="P6" s="11"/>
      <c r="Q6" s="11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</row>
    <row r="7" spans="1:101" ht="15.75">
      <c r="A7" s="13"/>
      <c r="B7" s="15"/>
      <c r="C7" s="11"/>
      <c r="D7" s="11"/>
      <c r="E7" s="11"/>
      <c r="F7" s="12"/>
      <c r="G7" s="12"/>
      <c r="H7" s="12"/>
      <c r="I7" s="11"/>
      <c r="J7" s="11"/>
      <c r="K7" s="11"/>
      <c r="L7" s="11"/>
      <c r="M7" s="11"/>
      <c r="N7" s="11"/>
      <c r="O7" s="11"/>
      <c r="P7" s="11"/>
      <c r="Q7" s="11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</row>
    <row r="8" spans="1:101" ht="12.75">
      <c r="A8" s="10"/>
      <c r="B8" s="10"/>
      <c r="C8" s="11"/>
      <c r="D8" s="11"/>
      <c r="E8" s="11"/>
      <c r="F8" s="12"/>
      <c r="G8" s="12"/>
      <c r="H8" s="12"/>
      <c r="I8" s="11"/>
      <c r="J8" s="11"/>
      <c r="K8" s="11"/>
      <c r="L8" s="11"/>
      <c r="M8" s="11"/>
      <c r="N8" s="11"/>
      <c r="O8" s="11"/>
      <c r="P8" s="11"/>
      <c r="Q8" s="11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1:101" ht="18">
      <c r="A9" s="21"/>
      <c r="B9" s="21"/>
      <c r="C9" s="22"/>
      <c r="D9" s="11"/>
      <c r="E9" s="11"/>
      <c r="F9" s="12"/>
      <c r="G9" s="12"/>
      <c r="H9" s="12"/>
      <c r="I9" s="11"/>
      <c r="J9" s="11"/>
      <c r="K9" s="11"/>
      <c r="L9" s="11"/>
      <c r="M9" s="11"/>
      <c r="N9" s="11"/>
      <c r="O9" s="11"/>
      <c r="P9" s="11"/>
      <c r="Q9" s="11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</row>
    <row r="10" spans="1:101" ht="18">
      <c r="A10" s="23" t="s">
        <v>17</v>
      </c>
      <c r="B10" s="24">
        <v>1</v>
      </c>
      <c r="C10" s="25"/>
      <c r="D10" s="11"/>
      <c r="E10" s="11"/>
      <c r="F10" s="12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</row>
    <row r="11" spans="1:101" ht="18">
      <c r="A11" s="23" t="s">
        <v>10</v>
      </c>
      <c r="B11" s="24">
        <v>0.7</v>
      </c>
      <c r="C11" s="25"/>
      <c r="D11" s="11"/>
      <c r="E11" s="11"/>
      <c r="F11" s="12"/>
      <c r="G11" s="12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</row>
    <row r="12" spans="1:101" ht="18">
      <c r="A12" s="23" t="s">
        <v>11</v>
      </c>
      <c r="B12" s="24">
        <v>70</v>
      </c>
      <c r="C12" s="25"/>
      <c r="D12" s="11"/>
      <c r="E12" s="11"/>
      <c r="F12" s="12"/>
      <c r="G12" s="12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</row>
    <row r="13" spans="1:101" ht="18">
      <c r="A13" s="23" t="s">
        <v>14</v>
      </c>
      <c r="B13" s="24">
        <v>2.6</v>
      </c>
      <c r="C13" s="25"/>
      <c r="D13" s="11"/>
      <c r="E13" s="11"/>
      <c r="F13" s="12"/>
      <c r="G13" s="12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</row>
    <row r="14" spans="1:101" ht="18">
      <c r="A14" s="26"/>
      <c r="B14" s="26"/>
      <c r="C14" s="25"/>
      <c r="D14" s="11"/>
      <c r="E14" s="11"/>
      <c r="F14" s="12"/>
      <c r="G14" s="12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</row>
    <row r="15" spans="1:101" ht="18">
      <c r="A15" s="26"/>
      <c r="B15" s="26"/>
      <c r="C15" s="25"/>
      <c r="D15" s="11"/>
      <c r="E15" s="11"/>
      <c r="F15" s="12"/>
      <c r="G15" s="12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</row>
    <row r="16" spans="1:101" ht="18">
      <c r="A16" s="26"/>
      <c r="B16" s="26"/>
      <c r="C16" s="25"/>
      <c r="D16" s="11"/>
      <c r="E16" s="11"/>
      <c r="F16" s="12"/>
      <c r="G16" s="12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</row>
    <row r="17" spans="1:101" s="40" customFormat="1" ht="16.5" customHeight="1">
      <c r="A17" s="23" t="s">
        <v>12</v>
      </c>
      <c r="B17" s="24">
        <v>0.06</v>
      </c>
      <c r="C17" s="25"/>
      <c r="D17" s="36"/>
      <c r="E17" s="36"/>
      <c r="F17" s="37"/>
      <c r="G17" s="37"/>
      <c r="H17" s="37"/>
      <c r="I17" s="36"/>
      <c r="J17" s="36"/>
      <c r="K17" s="36"/>
      <c r="L17" s="26"/>
      <c r="M17" s="26"/>
      <c r="N17" s="36"/>
      <c r="O17" s="36"/>
      <c r="P17" s="36"/>
      <c r="Q17" s="36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</row>
    <row r="18" spans="1:101" s="40" customFormat="1" ht="15.75" customHeight="1">
      <c r="A18" s="23" t="s">
        <v>9</v>
      </c>
      <c r="B18" s="24">
        <v>0.5</v>
      </c>
      <c r="C18" s="25"/>
      <c r="D18" s="36"/>
      <c r="E18" s="36"/>
      <c r="F18" s="37"/>
      <c r="G18" s="37"/>
      <c r="H18" s="37"/>
      <c r="I18" s="36"/>
      <c r="J18" s="36"/>
      <c r="K18" s="36"/>
      <c r="L18" s="26"/>
      <c r="M18" s="26"/>
      <c r="N18" s="36"/>
      <c r="O18" s="36"/>
      <c r="P18" s="36"/>
      <c r="Q18" s="36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</row>
    <row r="19" spans="1:101" ht="23.25">
      <c r="A19" s="23" t="s">
        <v>0</v>
      </c>
      <c r="B19" s="24">
        <v>10</v>
      </c>
      <c r="C19" s="34"/>
      <c r="D19" s="11"/>
      <c r="E19" s="11"/>
      <c r="F19" s="12"/>
      <c r="G19" s="12"/>
      <c r="H19" s="12"/>
      <c r="I19" s="11"/>
      <c r="J19" s="11"/>
      <c r="K19" s="11"/>
      <c r="L19" s="10"/>
      <c r="M19" s="10"/>
      <c r="N19" s="11"/>
      <c r="O19" s="11"/>
      <c r="P19" s="11"/>
      <c r="Q19" s="11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</row>
    <row r="20" spans="1:101" ht="17.25" customHeight="1">
      <c r="A20" s="23" t="s">
        <v>1</v>
      </c>
      <c r="B20" s="24">
        <v>0.03</v>
      </c>
      <c r="C20" s="34"/>
      <c r="D20" s="11"/>
      <c r="E20" s="11"/>
      <c r="F20" s="12"/>
      <c r="G20" s="12"/>
      <c r="H20" s="12"/>
      <c r="I20" s="11"/>
      <c r="J20" s="11"/>
      <c r="K20" s="19"/>
      <c r="L20" s="20"/>
      <c r="M20" s="20"/>
      <c r="N20" s="11"/>
      <c r="O20" s="11"/>
      <c r="P20" s="11"/>
      <c r="Q20" s="11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</row>
    <row r="21" spans="1:101" ht="23.25">
      <c r="A21" s="26"/>
      <c r="B21" s="26"/>
      <c r="C21" s="34"/>
      <c r="D21" s="11"/>
      <c r="E21" s="11"/>
      <c r="F21" s="12"/>
      <c r="G21" s="12"/>
      <c r="H21" s="12"/>
      <c r="I21" s="11"/>
      <c r="J21" s="11"/>
      <c r="K21" s="28"/>
      <c r="L21" s="29" t="s">
        <v>18</v>
      </c>
      <c r="M21" s="32">
        <f ca="1">B11*(OFFSET($D$34,MAX($B$24-$S34*$B$18,0),0)*B10)^2/2</f>
        <v>2.366</v>
      </c>
      <c r="N21" s="11"/>
      <c r="O21" s="11"/>
      <c r="P21" s="11"/>
      <c r="Q21" s="11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</row>
    <row r="22" spans="1:101" ht="18" customHeight="1">
      <c r="A22" s="26"/>
      <c r="B22" s="24" t="s">
        <v>7</v>
      </c>
      <c r="C22" s="34"/>
      <c r="D22" s="11"/>
      <c r="E22" s="11"/>
      <c r="F22" s="12"/>
      <c r="G22" s="12"/>
      <c r="H22" s="12"/>
      <c r="I22" s="11"/>
      <c r="J22" s="11"/>
      <c r="K22" s="28"/>
      <c r="L22" s="30" t="s">
        <v>19</v>
      </c>
      <c r="M22" s="33">
        <f ca="1">B11*B19*(OFFSET($N$34,MAX($B$24-$S34*$B$18,0),0)-MIN(N34:N3007))</f>
        <v>13.57784675379003</v>
      </c>
      <c r="N22" s="11"/>
      <c r="O22" s="11"/>
      <c r="P22" s="11"/>
      <c r="Q22" s="11"/>
      <c r="R22" s="7"/>
      <c r="S22" s="6"/>
      <c r="T22" s="6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</row>
    <row r="23" spans="1:101" ht="17.25" customHeight="1">
      <c r="A23" s="27"/>
      <c r="B23" s="26"/>
      <c r="C23" s="34"/>
      <c r="D23" s="10"/>
      <c r="E23" s="11"/>
      <c r="F23" s="12"/>
      <c r="G23" s="12"/>
      <c r="H23" s="12"/>
      <c r="I23" s="11"/>
      <c r="J23" s="11"/>
      <c r="K23" s="31"/>
      <c r="L23" s="30" t="s">
        <v>16</v>
      </c>
      <c r="M23" s="33">
        <f>M21+M22</f>
        <v>15.94384675379003</v>
      </c>
      <c r="N23" s="12"/>
      <c r="O23" s="12"/>
      <c r="P23" s="12"/>
      <c r="Q23" s="12"/>
      <c r="R23" s="8"/>
      <c r="S23" s="6"/>
      <c r="T23" s="6"/>
      <c r="U23" s="8"/>
      <c r="V23" s="8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ht="26.25">
      <c r="A24" s="24" t="s">
        <v>8</v>
      </c>
      <c r="B24" s="24">
        <v>0</v>
      </c>
      <c r="C24" s="35"/>
      <c r="D24" s="11"/>
      <c r="E24" s="10"/>
      <c r="F24" s="16"/>
      <c r="G24" s="12"/>
      <c r="H24" s="12"/>
      <c r="I24" s="11"/>
      <c r="J24" s="11"/>
      <c r="K24" s="12"/>
      <c r="L24" s="18" t="s">
        <v>15</v>
      </c>
      <c r="M24" s="17">
        <f>ROUND(B24*B20,0)</f>
        <v>0</v>
      </c>
      <c r="N24" s="10"/>
      <c r="O24" s="12"/>
      <c r="P24" s="12"/>
      <c r="Q24" s="12"/>
      <c r="R24" s="8"/>
      <c r="S24" s="6"/>
      <c r="T24" s="6"/>
      <c r="U24" s="8"/>
      <c r="V24" s="8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</row>
    <row r="25" spans="1:101" ht="12.75">
      <c r="A25" s="11"/>
      <c r="B25" s="11"/>
      <c r="C25" s="11"/>
      <c r="D25" s="11"/>
      <c r="E25" s="11"/>
      <c r="F25" s="12"/>
      <c r="G25" s="12"/>
      <c r="H25" s="12"/>
      <c r="I25" s="11"/>
      <c r="J25" s="11"/>
      <c r="K25" s="12"/>
      <c r="L25" s="12"/>
      <c r="M25" s="12"/>
      <c r="N25" s="10"/>
      <c r="O25" s="12"/>
      <c r="P25" s="12"/>
      <c r="Q25" s="12"/>
      <c r="R25" s="8"/>
      <c r="S25" s="8"/>
      <c r="T25" s="8"/>
      <c r="U25" s="8"/>
      <c r="V25" s="8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</row>
    <row r="26" spans="1:101" ht="12.75">
      <c r="A26" s="10"/>
      <c r="B26" s="10"/>
      <c r="C26" s="10"/>
      <c r="D26" s="10"/>
      <c r="E26" s="10"/>
      <c r="F26" s="16"/>
      <c r="G26" s="16"/>
      <c r="H26" s="16"/>
      <c r="I26" s="10"/>
      <c r="J26" s="10"/>
      <c r="K26" s="10"/>
      <c r="L26" s="10"/>
      <c r="M26" s="10"/>
      <c r="N26" s="10"/>
      <c r="O26" s="10"/>
      <c r="P26" s="10"/>
      <c r="Q26" s="10"/>
      <c r="R26" s="6"/>
      <c r="S26" s="6"/>
      <c r="T26" s="6"/>
      <c r="U26" s="6"/>
      <c r="V26" s="6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</row>
    <row r="27" spans="1:101" ht="12.75">
      <c r="A27" s="11"/>
      <c r="B27" s="10"/>
      <c r="C27" s="10"/>
      <c r="D27" s="10"/>
      <c r="E27" s="10"/>
      <c r="F27" s="16"/>
      <c r="G27" s="16"/>
      <c r="H27" s="16"/>
      <c r="I27" s="10"/>
      <c r="J27" s="10"/>
      <c r="K27" s="10"/>
      <c r="L27" s="10"/>
      <c r="M27" s="10"/>
      <c r="N27" s="10"/>
      <c r="O27" s="10"/>
      <c r="P27" s="10"/>
      <c r="Q27" s="10"/>
      <c r="R27" s="6"/>
      <c r="S27" s="6"/>
      <c r="T27" s="6"/>
      <c r="U27" s="6"/>
      <c r="V27" s="6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</row>
    <row r="28" spans="1:101" ht="12.75">
      <c r="A28" s="11"/>
      <c r="B28" s="10"/>
      <c r="C28" s="10"/>
      <c r="D28" s="10"/>
      <c r="E28" s="10"/>
      <c r="F28" s="16"/>
      <c r="G28" s="16"/>
      <c r="H28" s="16"/>
      <c r="I28" s="10"/>
      <c r="J28" s="10"/>
      <c r="K28" s="10"/>
      <c r="L28" s="10"/>
      <c r="M28" s="10"/>
      <c r="N28" s="10"/>
      <c r="O28" s="10"/>
      <c r="P28" s="10"/>
      <c r="Q28" s="10"/>
      <c r="R28" s="6"/>
      <c r="S28" s="6"/>
      <c r="T28" s="6"/>
      <c r="U28" s="6"/>
      <c r="V28" s="6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</row>
    <row r="29" spans="1:101" ht="12.75">
      <c r="A29" s="11"/>
      <c r="B29" s="10"/>
      <c r="C29" s="10"/>
      <c r="D29" s="10"/>
      <c r="E29" s="10"/>
      <c r="F29" s="16"/>
      <c r="G29" s="16"/>
      <c r="H29" s="16"/>
      <c r="I29" s="10"/>
      <c r="J29" s="10"/>
      <c r="K29" s="10"/>
      <c r="L29" s="10"/>
      <c r="M29" s="10"/>
      <c r="N29" s="10"/>
      <c r="O29" s="10"/>
      <c r="P29" s="10"/>
      <c r="Q29" s="10"/>
      <c r="R29" s="6"/>
      <c r="S29" s="6"/>
      <c r="T29" s="6"/>
      <c r="U29" s="6"/>
      <c r="V29" s="6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</row>
    <row r="30" spans="1:101" ht="12.75">
      <c r="A30" s="11"/>
      <c r="B30" s="10"/>
      <c r="C30" s="10"/>
      <c r="D30" s="10"/>
      <c r="E30" s="10"/>
      <c r="F30" s="16"/>
      <c r="G30" s="16"/>
      <c r="H30" s="16"/>
      <c r="I30" s="10"/>
      <c r="J30" s="10"/>
      <c r="K30" s="10"/>
      <c r="L30" s="10"/>
      <c r="M30" s="10"/>
      <c r="N30" s="10"/>
      <c r="O30" s="10"/>
      <c r="P30" s="10"/>
      <c r="Q30" s="10"/>
      <c r="R30" s="6"/>
      <c r="S30" s="6"/>
      <c r="T30" s="6"/>
      <c r="U30" s="6"/>
      <c r="V30" s="6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</row>
    <row r="31" spans="1:101" ht="12.75">
      <c r="A31" s="11"/>
      <c r="B31" s="10"/>
      <c r="C31" s="10"/>
      <c r="D31" s="10"/>
      <c r="E31" s="10"/>
      <c r="F31" s="16"/>
      <c r="G31" s="16"/>
      <c r="H31" s="16"/>
      <c r="I31" s="10"/>
      <c r="J31" s="10"/>
      <c r="K31" s="10"/>
      <c r="L31" s="10"/>
      <c r="M31" s="10"/>
      <c r="N31" s="10"/>
      <c r="O31" s="10"/>
      <c r="P31" s="10"/>
      <c r="Q31" s="10"/>
      <c r="R31" s="6"/>
      <c r="S31" s="6"/>
      <c r="T31" s="6"/>
      <c r="U31" s="6"/>
      <c r="V31" s="6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</row>
    <row r="32" spans="1:101" ht="12.75">
      <c r="A32" s="7"/>
      <c r="B32" s="6"/>
      <c r="C32" s="6"/>
      <c r="D32" s="6"/>
      <c r="E32" s="6"/>
      <c r="F32" s="9"/>
      <c r="G32" s="9"/>
      <c r="H32" s="9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</row>
    <row r="33" spans="1:101" ht="12.75">
      <c r="A33" s="1"/>
      <c r="B33" s="1" t="s">
        <v>13</v>
      </c>
      <c r="C33" s="2" t="s">
        <v>4</v>
      </c>
      <c r="D33" s="2" t="s">
        <v>2</v>
      </c>
      <c r="E33" s="5" t="s">
        <v>3</v>
      </c>
      <c r="F33" s="3"/>
      <c r="G33" s="3"/>
      <c r="H33" s="3"/>
      <c r="I33" s="3"/>
      <c r="J33" s="3"/>
      <c r="K33" s="4"/>
      <c r="M33" s="3" t="s">
        <v>5</v>
      </c>
      <c r="N33" s="3" t="s">
        <v>6</v>
      </c>
      <c r="O33" s="3"/>
      <c r="P33" s="3"/>
      <c r="Q33" s="3"/>
      <c r="R33" s="3"/>
      <c r="S33" s="3"/>
      <c r="T33" s="3">
        <v>0</v>
      </c>
      <c r="U33" s="3">
        <v>0</v>
      </c>
      <c r="V33" s="3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</row>
    <row r="34" spans="1:101" ht="12.75">
      <c r="A34" s="1"/>
      <c r="B34" s="1">
        <v>0</v>
      </c>
      <c r="C34" s="1"/>
      <c r="D34" s="1">
        <f>B13/B10</f>
        <v>2.6</v>
      </c>
      <c r="E34" s="1">
        <f>RADIANS(B12)</f>
        <v>1.2217304763960306</v>
      </c>
      <c r="F34" s="3"/>
      <c r="G34" s="3"/>
      <c r="H34" s="3"/>
      <c r="I34" s="3"/>
      <c r="J34" s="3"/>
      <c r="K34" s="4"/>
      <c r="M34" s="3">
        <f>$B$10*COS(E34)</f>
        <v>0.3420201433256688</v>
      </c>
      <c r="N34" s="3">
        <f>$B$10*SIN(E34)</f>
        <v>0.9396926207859083</v>
      </c>
      <c r="O34" s="3"/>
      <c r="P34" s="3">
        <f ca="1">OFFSET(M34,B24,0)</f>
        <v>0.3420201433256688</v>
      </c>
      <c r="Q34" s="3">
        <f ca="1">OFFSET(N34,B24,0)</f>
        <v>0.9396926207859083</v>
      </c>
      <c r="R34" s="3"/>
      <c r="S34" s="3">
        <v>0</v>
      </c>
      <c r="T34" s="3">
        <f ca="1">OFFSET($M$34,MAX($B$24-$S34*$B$18,0),0)</f>
        <v>0.3420201433256688</v>
      </c>
      <c r="U34" s="3">
        <f aca="true" ca="1" t="shared" si="0" ref="U34:U74">OFFSET($N$34,MAX($B$24-$S34*$B$18,0),0)</f>
        <v>0.9396926207859083</v>
      </c>
      <c r="V34" s="3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</row>
    <row r="35" spans="1:101" ht="12.75">
      <c r="A35" s="1"/>
      <c r="B35" s="1">
        <f aca="true" t="shared" si="1" ref="B35:B98">B34+B$20</f>
        <v>0.03</v>
      </c>
      <c r="C35" s="1">
        <f>-$B$19*$B$10*COS(E34)-B$17*D34</f>
        <v>-3.5762014332566885</v>
      </c>
      <c r="D35" s="1">
        <f aca="true" t="shared" si="2" ref="D35:D98">C35*$B$20+D34</f>
        <v>2.4927139570022994</v>
      </c>
      <c r="E35" s="1">
        <f aca="true" t="shared" si="3" ref="E35:E98">D35*$B$20+E34</f>
        <v>1.2965118951060997</v>
      </c>
      <c r="F35" s="3"/>
      <c r="G35" s="3"/>
      <c r="H35" s="3"/>
      <c r="I35" s="3"/>
      <c r="J35" s="3"/>
      <c r="K35" s="4"/>
      <c r="M35" s="3">
        <f aca="true" t="shared" si="4" ref="M35:M98">$B$10*COS(E35)</f>
        <v>0.2708581865203852</v>
      </c>
      <c r="N35" s="3">
        <f aca="true" t="shared" si="5" ref="N35:N98">$B$10*SIN(E35)</f>
        <v>0.9626192615956156</v>
      </c>
      <c r="O35" s="3"/>
      <c r="P35" s="3">
        <v>0</v>
      </c>
      <c r="Q35" s="3">
        <v>0</v>
      </c>
      <c r="R35" s="3"/>
      <c r="S35" s="3">
        <f aca="true" t="shared" si="6" ref="S35:S74">S34+1</f>
        <v>1</v>
      </c>
      <c r="T35" s="3">
        <f aca="true" ca="1" t="shared" si="7" ref="T35:T74">OFFSET($M$34,MAX($B$24-$S35*$B$18,0),0)</f>
        <v>0.3420201433256688</v>
      </c>
      <c r="U35" s="3">
        <f ca="1" t="shared" si="0"/>
        <v>0.9396926207859083</v>
      </c>
      <c r="V35" s="3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</row>
    <row r="36" spans="1:101" ht="12.75">
      <c r="A36" s="1"/>
      <c r="B36" s="1">
        <f t="shared" si="1"/>
        <v>0.06</v>
      </c>
      <c r="C36" s="1">
        <f aca="true" t="shared" si="8" ref="C36:C99">-$B$19*$B$10*COS(E35)-B$17*D35</f>
        <v>-2.85814470262399</v>
      </c>
      <c r="D36" s="1">
        <f t="shared" si="2"/>
        <v>2.40696961592358</v>
      </c>
      <c r="E36" s="1">
        <f t="shared" si="3"/>
        <v>1.368720983583807</v>
      </c>
      <c r="F36" s="3"/>
      <c r="G36" s="3"/>
      <c r="H36" s="3"/>
      <c r="I36" s="4"/>
      <c r="J36" s="4"/>
      <c r="K36" s="4"/>
      <c r="M36" s="3">
        <f t="shared" si="4"/>
        <v>0.20070287601456693</v>
      </c>
      <c r="N36" s="3">
        <f t="shared" si="5"/>
        <v>0.9796521604934485</v>
      </c>
      <c r="O36" s="3"/>
      <c r="P36" s="3"/>
      <c r="Q36" s="3"/>
      <c r="R36" s="3"/>
      <c r="S36" s="3">
        <f t="shared" si="6"/>
        <v>2</v>
      </c>
      <c r="T36" s="3">
        <f ca="1" t="shared" si="7"/>
        <v>0.3420201433256688</v>
      </c>
      <c r="U36" s="3">
        <f ca="1" t="shared" si="0"/>
        <v>0.9396926207859083</v>
      </c>
      <c r="V36" s="3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</row>
    <row r="37" spans="1:101" ht="12.75">
      <c r="A37" s="1"/>
      <c r="B37" s="1">
        <f t="shared" si="1"/>
        <v>0.09</v>
      </c>
      <c r="C37" s="1">
        <f t="shared" si="8"/>
        <v>-2.151446937101084</v>
      </c>
      <c r="D37" s="1">
        <f t="shared" si="2"/>
        <v>2.342426207810547</v>
      </c>
      <c r="E37" s="1">
        <f t="shared" si="3"/>
        <v>1.4389937698181234</v>
      </c>
      <c r="F37" s="3"/>
      <c r="G37" s="3"/>
      <c r="H37" s="3"/>
      <c r="I37" s="4"/>
      <c r="J37" s="4"/>
      <c r="K37" s="4"/>
      <c r="M37" s="3">
        <f t="shared" si="4"/>
        <v>0.1314212778568752</v>
      </c>
      <c r="N37" s="3">
        <f t="shared" si="5"/>
        <v>0.9913266100163286</v>
      </c>
      <c r="O37" s="3"/>
      <c r="P37" s="3"/>
      <c r="Q37" s="3"/>
      <c r="R37" s="3"/>
      <c r="S37" s="3">
        <f t="shared" si="6"/>
        <v>3</v>
      </c>
      <c r="T37" s="3">
        <f ca="1" t="shared" si="7"/>
        <v>0.3420201433256688</v>
      </c>
      <c r="U37" s="3">
        <f ca="1" t="shared" si="0"/>
        <v>0.9396926207859083</v>
      </c>
      <c r="V37" s="3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</row>
    <row r="38" spans="1:101" ht="12.75">
      <c r="A38" s="1"/>
      <c r="B38" s="1">
        <f t="shared" si="1"/>
        <v>0.12</v>
      </c>
      <c r="C38" s="1">
        <f t="shared" si="8"/>
        <v>-1.454758351037385</v>
      </c>
      <c r="D38" s="1">
        <f t="shared" si="2"/>
        <v>2.2987834572794257</v>
      </c>
      <c r="E38" s="1">
        <f t="shared" si="3"/>
        <v>1.507957273536506</v>
      </c>
      <c r="F38" s="3"/>
      <c r="G38" s="3"/>
      <c r="H38" s="3"/>
      <c r="M38" s="3">
        <f t="shared" si="4"/>
        <v>0.06279770550635683</v>
      </c>
      <c r="N38" s="3">
        <f t="shared" si="5"/>
        <v>0.9980262762989444</v>
      </c>
      <c r="O38" s="3"/>
      <c r="P38" s="3"/>
      <c r="Q38" s="3"/>
      <c r="R38" s="3"/>
      <c r="S38" s="3">
        <f t="shared" si="6"/>
        <v>4</v>
      </c>
      <c r="T38" s="3">
        <f ca="1" t="shared" si="7"/>
        <v>0.3420201433256688</v>
      </c>
      <c r="U38" s="3">
        <f ca="1" t="shared" si="0"/>
        <v>0.9396926207859083</v>
      </c>
      <c r="V38" s="3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</row>
    <row r="39" spans="1:101" ht="12.75">
      <c r="A39" s="1"/>
      <c r="B39" s="1">
        <f t="shared" si="1"/>
        <v>0.15</v>
      </c>
      <c r="C39" s="1">
        <f t="shared" si="8"/>
        <v>-0.7659040625003338</v>
      </c>
      <c r="D39" s="1">
        <f t="shared" si="2"/>
        <v>2.2758063354044156</v>
      </c>
      <c r="E39" s="1">
        <f t="shared" si="3"/>
        <v>1.5762314635986385</v>
      </c>
      <c r="F39" s="3"/>
      <c r="G39" s="3"/>
      <c r="H39" s="3"/>
      <c r="M39" s="3">
        <f t="shared" si="4"/>
        <v>-0.005435110044146198</v>
      </c>
      <c r="N39" s="3">
        <f t="shared" si="5"/>
        <v>0.9999852296803229</v>
      </c>
      <c r="O39" s="3"/>
      <c r="P39" s="3"/>
      <c r="Q39" s="3"/>
      <c r="R39" s="3"/>
      <c r="S39" s="3">
        <f t="shared" si="6"/>
        <v>5</v>
      </c>
      <c r="T39" s="3">
        <f ca="1" t="shared" si="7"/>
        <v>0.3420201433256688</v>
      </c>
      <c r="U39" s="3">
        <f ca="1" t="shared" si="0"/>
        <v>0.9396926207859083</v>
      </c>
      <c r="V39" s="3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</row>
    <row r="40" spans="1:101" ht="12.75">
      <c r="A40" s="1"/>
      <c r="B40" s="1">
        <f t="shared" si="1"/>
        <v>0.18</v>
      </c>
      <c r="C40" s="1">
        <f t="shared" si="8"/>
        <v>-0.08219727968280295</v>
      </c>
      <c r="D40" s="1">
        <f t="shared" si="2"/>
        <v>2.2733404170139315</v>
      </c>
      <c r="E40" s="1">
        <f t="shared" si="3"/>
        <v>1.6444316761090565</v>
      </c>
      <c r="F40" s="3"/>
      <c r="G40" s="3"/>
      <c r="H40" s="3"/>
      <c r="M40" s="3">
        <f t="shared" si="4"/>
        <v>-0.07356882352084289</v>
      </c>
      <c r="N40" s="3">
        <f t="shared" si="5"/>
        <v>0.9972901424388787</v>
      </c>
      <c r="O40" s="1"/>
      <c r="P40" s="1" t="s">
        <v>20</v>
      </c>
      <c r="Q40" s="1"/>
      <c r="R40" s="1"/>
      <c r="S40" s="3">
        <f t="shared" si="6"/>
        <v>6</v>
      </c>
      <c r="T40" s="3">
        <f ca="1" t="shared" si="7"/>
        <v>0.3420201433256688</v>
      </c>
      <c r="U40" s="3">
        <f ca="1" t="shared" si="0"/>
        <v>0.9396926207859083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</row>
    <row r="41" spans="1:101" ht="12.75">
      <c r="A41" s="1"/>
      <c r="B41" s="1">
        <f t="shared" si="1"/>
        <v>0.21</v>
      </c>
      <c r="C41" s="1">
        <f t="shared" si="8"/>
        <v>0.5992878101875929</v>
      </c>
      <c r="D41" s="1">
        <f t="shared" si="2"/>
        <v>2.2913190513195594</v>
      </c>
      <c r="E41" s="1">
        <f t="shared" si="3"/>
        <v>1.7131712476486434</v>
      </c>
      <c r="F41" s="3"/>
      <c r="G41" s="3"/>
      <c r="H41" s="3"/>
      <c r="M41" s="3">
        <f t="shared" si="4"/>
        <v>-0.1418944035238992</v>
      </c>
      <c r="N41" s="3">
        <f t="shared" si="5"/>
        <v>0.989881800140096</v>
      </c>
      <c r="O41" s="1"/>
      <c r="P41" s="1">
        <v>-0.52</v>
      </c>
      <c r="Q41" s="1">
        <f>1.11+B24/2000</f>
        <v>1.11</v>
      </c>
      <c r="R41" s="1"/>
      <c r="S41" s="3">
        <f t="shared" si="6"/>
        <v>7</v>
      </c>
      <c r="T41" s="3">
        <f ca="1" t="shared" si="7"/>
        <v>0.3420201433256688</v>
      </c>
      <c r="U41" s="3">
        <f ca="1" t="shared" si="0"/>
        <v>0.9396926207859083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</row>
    <row r="42" spans="1:101" ht="12.75">
      <c r="A42" s="1"/>
      <c r="B42" s="1">
        <f t="shared" si="1"/>
        <v>0.24</v>
      </c>
      <c r="C42" s="1">
        <f t="shared" si="8"/>
        <v>1.2814648921598184</v>
      </c>
      <c r="D42" s="1">
        <f t="shared" si="2"/>
        <v>2.329762998084354</v>
      </c>
      <c r="E42" s="1">
        <f t="shared" si="3"/>
        <v>1.783064137591174</v>
      </c>
      <c r="F42" s="3"/>
      <c r="G42" s="3"/>
      <c r="H42" s="3"/>
      <c r="M42" s="3">
        <f t="shared" si="4"/>
        <v>-0.210677350961592</v>
      </c>
      <c r="N42" s="3">
        <f t="shared" si="5"/>
        <v>0.9775556525292083</v>
      </c>
      <c r="O42" s="1"/>
      <c r="P42" s="1"/>
      <c r="Q42" s="1"/>
      <c r="R42" s="1"/>
      <c r="S42" s="3">
        <f t="shared" si="6"/>
        <v>8</v>
      </c>
      <c r="T42" s="3">
        <f ca="1" t="shared" si="7"/>
        <v>0.3420201433256688</v>
      </c>
      <c r="U42" s="3">
        <f ca="1" t="shared" si="0"/>
        <v>0.9396926207859083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</row>
    <row r="43" spans="1:101" ht="12.75">
      <c r="A43" s="1"/>
      <c r="B43" s="1">
        <f t="shared" si="1"/>
        <v>0.27</v>
      </c>
      <c r="C43" s="1">
        <f t="shared" si="8"/>
        <v>1.966987729730859</v>
      </c>
      <c r="D43" s="1">
        <f t="shared" si="2"/>
        <v>2.3887726299762795</v>
      </c>
      <c r="E43" s="1">
        <f t="shared" si="3"/>
        <v>1.8547273164904623</v>
      </c>
      <c r="F43" s="3"/>
      <c r="G43" s="3"/>
      <c r="H43" s="3"/>
      <c r="M43" s="3">
        <f t="shared" si="4"/>
        <v>-0.2801314026442605</v>
      </c>
      <c r="N43" s="3">
        <f t="shared" si="5"/>
        <v>0.9599616644702845</v>
      </c>
      <c r="O43" s="1"/>
      <c r="P43" s="1"/>
      <c r="Q43" s="1"/>
      <c r="R43" s="1"/>
      <c r="S43" s="3">
        <f t="shared" si="6"/>
        <v>9</v>
      </c>
      <c r="T43" s="3">
        <f ca="1" t="shared" si="7"/>
        <v>0.3420201433256688</v>
      </c>
      <c r="U43" s="3">
        <f ca="1" t="shared" si="0"/>
        <v>0.9396926207859083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</row>
    <row r="44" spans="1:101" ht="12.75">
      <c r="A44" s="1"/>
      <c r="B44" s="1">
        <f t="shared" si="1"/>
        <v>0.30000000000000004</v>
      </c>
      <c r="C44" s="1">
        <f t="shared" si="8"/>
        <v>2.6579876686440285</v>
      </c>
      <c r="D44" s="1">
        <f t="shared" si="2"/>
        <v>2.4685122600356</v>
      </c>
      <c r="E44" s="1">
        <f t="shared" si="3"/>
        <v>1.9287826842915303</v>
      </c>
      <c r="F44" s="3"/>
      <c r="G44" s="3"/>
      <c r="H44" s="3"/>
      <c r="M44" s="3">
        <f t="shared" si="4"/>
        <v>-0.35038895873292697</v>
      </c>
      <c r="N44" s="3">
        <f t="shared" si="5"/>
        <v>0.936604280151471</v>
      </c>
      <c r="O44" s="1"/>
      <c r="P44" s="1"/>
      <c r="Q44" s="1"/>
      <c r="R44" s="1"/>
      <c r="S44" s="3">
        <f t="shared" si="6"/>
        <v>10</v>
      </c>
      <c r="T44" s="3">
        <f ca="1" t="shared" si="7"/>
        <v>0.3420201433256688</v>
      </c>
      <c r="U44" s="3">
        <f ca="1" t="shared" si="0"/>
        <v>0.9396926207859083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</row>
    <row r="45" spans="1:101" ht="12.75">
      <c r="A45" s="1"/>
      <c r="B45" s="1">
        <f t="shared" si="1"/>
        <v>0.33000000000000007</v>
      </c>
      <c r="C45" s="1">
        <f t="shared" si="8"/>
        <v>3.3557788517271336</v>
      </c>
      <c r="D45" s="1">
        <f t="shared" si="2"/>
        <v>2.5691856255874144</v>
      </c>
      <c r="E45" s="1">
        <f t="shared" si="3"/>
        <v>2.0058582530591527</v>
      </c>
      <c r="F45" s="3"/>
      <c r="G45" s="3"/>
      <c r="H45" s="3"/>
      <c r="M45" s="3">
        <f t="shared" si="4"/>
        <v>-0.42146655963247204</v>
      </c>
      <c r="N45" s="3">
        <f t="shared" si="5"/>
        <v>0.9068439441886172</v>
      </c>
      <c r="O45" s="1"/>
      <c r="P45" s="1"/>
      <c r="Q45" s="1"/>
      <c r="R45" s="1"/>
      <c r="S45" s="3">
        <f t="shared" si="6"/>
        <v>11</v>
      </c>
      <c r="T45" s="3">
        <f ca="1" t="shared" si="7"/>
        <v>0.3420201433256688</v>
      </c>
      <c r="U45" s="3">
        <f ca="1" t="shared" si="0"/>
        <v>0.9396926207859083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</row>
    <row r="46" spans="1:101" ht="12.75">
      <c r="A46" s="1"/>
      <c r="B46" s="1">
        <f t="shared" si="1"/>
        <v>0.3600000000000001</v>
      </c>
      <c r="C46" s="1">
        <f t="shared" si="8"/>
        <v>4.060514458789475</v>
      </c>
      <c r="D46" s="1">
        <f t="shared" si="2"/>
        <v>2.6910010593510987</v>
      </c>
      <c r="E46" s="1">
        <f t="shared" si="3"/>
        <v>2.0865882848396855</v>
      </c>
      <c r="F46" s="3"/>
      <c r="G46" s="3"/>
      <c r="H46" s="3"/>
      <c r="M46" s="3">
        <f t="shared" si="4"/>
        <v>-0.4932239298284901</v>
      </c>
      <c r="N46" s="3">
        <f t="shared" si="5"/>
        <v>0.8699023824800922</v>
      </c>
      <c r="O46" s="1"/>
      <c r="P46" s="1"/>
      <c r="Q46" s="1"/>
      <c r="R46" s="1"/>
      <c r="S46" s="3">
        <f t="shared" si="6"/>
        <v>12</v>
      </c>
      <c r="T46" s="3">
        <f ca="1" t="shared" si="7"/>
        <v>0.3420201433256688</v>
      </c>
      <c r="U46" s="3">
        <f ca="1" t="shared" si="0"/>
        <v>0.9396926207859083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</row>
    <row r="47" spans="1:101" ht="12.75">
      <c r="A47" s="1"/>
      <c r="B47" s="1">
        <f t="shared" si="1"/>
        <v>0.3900000000000001</v>
      </c>
      <c r="C47" s="1">
        <f t="shared" si="8"/>
        <v>4.770779234723835</v>
      </c>
      <c r="D47" s="1">
        <f t="shared" si="2"/>
        <v>2.8341244363928135</v>
      </c>
      <c r="E47" s="1">
        <f t="shared" si="3"/>
        <v>2.1716120179314697</v>
      </c>
      <c r="F47" s="3"/>
      <c r="G47" s="3"/>
      <c r="H47" s="3"/>
      <c r="M47" s="3">
        <f t="shared" si="4"/>
        <v>-0.5653155044231631</v>
      </c>
      <c r="N47" s="3">
        <f t="shared" si="5"/>
        <v>0.8248747665305229</v>
      </c>
      <c r="O47" s="1"/>
      <c r="P47" s="1"/>
      <c r="Q47" s="1"/>
      <c r="R47" s="1"/>
      <c r="S47" s="3">
        <f t="shared" si="6"/>
        <v>13</v>
      </c>
      <c r="T47" s="3">
        <f ca="1" t="shared" si="7"/>
        <v>0.3420201433256688</v>
      </c>
      <c r="U47" s="3">
        <f ca="1" t="shared" si="0"/>
        <v>0.9396926207859083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</row>
    <row r="48" spans="1:101" ht="12.75">
      <c r="A48" s="1"/>
      <c r="B48" s="1">
        <f t="shared" si="1"/>
        <v>0.42000000000000015</v>
      </c>
      <c r="C48" s="1">
        <f t="shared" si="8"/>
        <v>5.483107578048063</v>
      </c>
      <c r="D48" s="1">
        <f t="shared" si="2"/>
        <v>2.9986176637342554</v>
      </c>
      <c r="E48" s="1">
        <f t="shared" si="3"/>
        <v>2.2615705478434975</v>
      </c>
      <c r="F48" s="3"/>
      <c r="G48" s="3"/>
      <c r="H48" s="3"/>
      <c r="M48" s="3">
        <f t="shared" si="4"/>
        <v>-0.637134106284788</v>
      </c>
      <c r="N48" s="3">
        <f t="shared" si="5"/>
        <v>0.7707529634121977</v>
      </c>
      <c r="O48" s="1"/>
      <c r="P48" s="1"/>
      <c r="Q48" s="1"/>
      <c r="R48" s="1"/>
      <c r="S48" s="3">
        <f t="shared" si="6"/>
        <v>14</v>
      </c>
      <c r="T48" s="3">
        <f ca="1" t="shared" si="7"/>
        <v>0.3420201433256688</v>
      </c>
      <c r="U48" s="3">
        <f ca="1" t="shared" si="0"/>
        <v>0.9396926207859083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</row>
    <row r="49" spans="1:101" ht="12.75">
      <c r="A49" s="1"/>
      <c r="B49" s="1">
        <f t="shared" si="1"/>
        <v>0.4500000000000002</v>
      </c>
      <c r="C49" s="1">
        <f t="shared" si="8"/>
        <v>6.1914240030238235</v>
      </c>
      <c r="D49" s="1">
        <f t="shared" si="2"/>
        <v>3.18436038382497</v>
      </c>
      <c r="E49" s="1">
        <f t="shared" si="3"/>
        <v>2.357101359358247</v>
      </c>
      <c r="F49" s="3"/>
      <c r="G49" s="3"/>
      <c r="H49" s="3"/>
      <c r="M49" s="3">
        <f t="shared" si="4"/>
        <v>-0.7077477436690907</v>
      </c>
      <c r="N49" s="3">
        <f t="shared" si="5"/>
        <v>0.7064652371711656</v>
      </c>
      <c r="O49" s="1"/>
      <c r="P49" s="1"/>
      <c r="Q49" s="1"/>
      <c r="R49" s="1"/>
      <c r="S49" s="3">
        <f t="shared" si="6"/>
        <v>15</v>
      </c>
      <c r="T49" s="3">
        <f ca="1" t="shared" si="7"/>
        <v>0.3420201433256688</v>
      </c>
      <c r="U49" s="3">
        <f ca="1" t="shared" si="0"/>
        <v>0.9396926207859083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</row>
    <row r="50" spans="1:101" ht="12.75">
      <c r="A50" s="1"/>
      <c r="B50" s="1">
        <f t="shared" si="1"/>
        <v>0.4800000000000002</v>
      </c>
      <c r="C50" s="1">
        <f t="shared" si="8"/>
        <v>6.886415813661408</v>
      </c>
      <c r="D50" s="1">
        <f t="shared" si="2"/>
        <v>3.390952858234812</v>
      </c>
      <c r="E50" s="1">
        <f t="shared" si="3"/>
        <v>2.458829945105291</v>
      </c>
      <c r="F50" s="3"/>
      <c r="G50" s="3"/>
      <c r="H50" s="3"/>
      <c r="M50" s="3">
        <f t="shared" si="4"/>
        <v>-0.7758325817057034</v>
      </c>
      <c r="N50" s="3">
        <f t="shared" si="5"/>
        <v>0.6309388283850211</v>
      </c>
      <c r="O50" s="1"/>
      <c r="P50" s="1"/>
      <c r="Q50" s="1"/>
      <c r="R50" s="1"/>
      <c r="S50" s="3">
        <f t="shared" si="6"/>
        <v>16</v>
      </c>
      <c r="T50" s="3">
        <f ca="1" t="shared" si="7"/>
        <v>0.3420201433256688</v>
      </c>
      <c r="U50" s="3">
        <f ca="1" t="shared" si="0"/>
        <v>0.9396926207859083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</row>
    <row r="51" spans="1:101" ht="12.75">
      <c r="A51" s="1"/>
      <c r="B51" s="1">
        <f t="shared" si="1"/>
        <v>0.5100000000000002</v>
      </c>
      <c r="C51" s="1">
        <f t="shared" si="8"/>
        <v>7.554868645562945</v>
      </c>
      <c r="D51" s="1">
        <f t="shared" si="2"/>
        <v>3.6175989176017005</v>
      </c>
      <c r="E51" s="1">
        <f t="shared" si="3"/>
        <v>2.567357912633342</v>
      </c>
      <c r="F51" s="3"/>
      <c r="G51" s="3"/>
      <c r="H51" s="3"/>
      <c r="M51" s="3">
        <f t="shared" si="4"/>
        <v>-0.8396082311473261</v>
      </c>
      <c r="N51" s="3">
        <f t="shared" si="5"/>
        <v>0.5431924320069805</v>
      </c>
      <c r="O51" s="1"/>
      <c r="P51" s="1"/>
      <c r="Q51" s="1"/>
      <c r="R51" s="1"/>
      <c r="S51" s="3">
        <f t="shared" si="6"/>
        <v>17</v>
      </c>
      <c r="T51" s="3">
        <f ca="1" t="shared" si="7"/>
        <v>0.3420201433256688</v>
      </c>
      <c r="U51" s="3">
        <f ca="1" t="shared" si="0"/>
        <v>0.9396926207859083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</row>
    <row r="52" spans="1:101" ht="12.75">
      <c r="A52" s="1"/>
      <c r="B52" s="1">
        <f t="shared" si="1"/>
        <v>0.5400000000000003</v>
      </c>
      <c r="C52" s="1">
        <f t="shared" si="8"/>
        <v>8.17902637641716</v>
      </c>
      <c r="D52" s="1">
        <f t="shared" si="2"/>
        <v>3.8629697088942154</v>
      </c>
      <c r="E52" s="1">
        <f t="shared" si="3"/>
        <v>2.683247003900169</v>
      </c>
      <c r="F52" s="3"/>
      <c r="G52" s="3"/>
      <c r="H52" s="3"/>
      <c r="M52" s="3">
        <f t="shared" si="4"/>
        <v>-0.8967857166875227</v>
      </c>
      <c r="N52" s="3">
        <f t="shared" si="5"/>
        <v>0.4424651153992213</v>
      </c>
      <c r="O52" s="1"/>
      <c r="P52" s="1"/>
      <c r="Q52" s="1"/>
      <c r="R52" s="1"/>
      <c r="S52" s="3">
        <f t="shared" si="6"/>
        <v>18</v>
      </c>
      <c r="T52" s="3">
        <f ca="1" t="shared" si="7"/>
        <v>0.3420201433256688</v>
      </c>
      <c r="U52" s="3">
        <f ca="1" t="shared" si="0"/>
        <v>0.9396926207859083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</row>
    <row r="53" spans="1:101" ht="12.75">
      <c r="A53" s="1"/>
      <c r="B53" s="1">
        <f t="shared" si="1"/>
        <v>0.5700000000000003</v>
      </c>
      <c r="C53" s="1">
        <f t="shared" si="8"/>
        <v>8.736078984341574</v>
      </c>
      <c r="D53" s="1">
        <f t="shared" si="2"/>
        <v>4.125052078424463</v>
      </c>
      <c r="E53" s="1">
        <f t="shared" si="3"/>
        <v>2.8069985662529024</v>
      </c>
      <c r="F53" s="3"/>
      <c r="G53" s="3"/>
      <c r="H53" s="3"/>
      <c r="M53" s="3">
        <f t="shared" si="4"/>
        <v>-0.9445436833953462</v>
      </c>
      <c r="N53" s="3">
        <f t="shared" si="5"/>
        <v>0.3283857946957388</v>
      </c>
      <c r="O53" s="1"/>
      <c r="P53" s="1"/>
      <c r="Q53" s="1"/>
      <c r="R53" s="1"/>
      <c r="S53" s="3">
        <f t="shared" si="6"/>
        <v>19</v>
      </c>
      <c r="T53" s="3">
        <f ca="1" t="shared" si="7"/>
        <v>0.3420201433256688</v>
      </c>
      <c r="U53" s="3">
        <f ca="1" t="shared" si="0"/>
        <v>0.9396926207859083</v>
      </c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ht="12.75">
      <c r="A54" s="1"/>
      <c r="B54" s="1">
        <f t="shared" si="1"/>
        <v>0.6000000000000003</v>
      </c>
      <c r="C54" s="1">
        <f t="shared" si="8"/>
        <v>9.197933709247994</v>
      </c>
      <c r="D54" s="1">
        <f t="shared" si="2"/>
        <v>4.400990089701902</v>
      </c>
      <c r="E54" s="1">
        <f t="shared" si="3"/>
        <v>2.9390282689439595</v>
      </c>
      <c r="F54" s="3"/>
      <c r="G54" s="3"/>
      <c r="H54" s="3"/>
      <c r="M54" s="3">
        <f t="shared" si="4"/>
        <v>-0.9795538913273675</v>
      </c>
      <c r="N54" s="3">
        <f t="shared" si="5"/>
        <v>0.20118194249338567</v>
      </c>
      <c r="O54" s="1"/>
      <c r="P54" s="1"/>
      <c r="Q54" s="1"/>
      <c r="R54" s="1"/>
      <c r="S54" s="3">
        <f t="shared" si="6"/>
        <v>20</v>
      </c>
      <c r="T54" s="3">
        <f ca="1" t="shared" si="7"/>
        <v>0.3420201433256688</v>
      </c>
      <c r="U54" s="3">
        <f ca="1" t="shared" si="0"/>
        <v>0.9396926207859083</v>
      </c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</row>
    <row r="55" spans="1:101" ht="12.75">
      <c r="A55" s="1"/>
      <c r="B55" s="1">
        <f t="shared" si="1"/>
        <v>0.6300000000000003</v>
      </c>
      <c r="C55" s="1">
        <f t="shared" si="8"/>
        <v>9.53147950789156</v>
      </c>
      <c r="D55" s="1">
        <f t="shared" si="2"/>
        <v>4.686934474938649</v>
      </c>
      <c r="E55" s="1">
        <f t="shared" si="3"/>
        <v>3.079636303192119</v>
      </c>
      <c r="F55" s="3"/>
      <c r="G55" s="3"/>
      <c r="H55" s="3"/>
      <c r="M55" s="3">
        <f t="shared" si="4"/>
        <v>-0.9980813191928255</v>
      </c>
      <c r="N55" s="3">
        <f t="shared" si="5"/>
        <v>0.061916720506735336</v>
      </c>
      <c r="O55" s="1"/>
      <c r="P55" s="1"/>
      <c r="Q55" s="1"/>
      <c r="R55" s="1"/>
      <c r="S55" s="3">
        <f t="shared" si="6"/>
        <v>21</v>
      </c>
      <c r="T55" s="3">
        <f ca="1" t="shared" si="7"/>
        <v>0.3420201433256688</v>
      </c>
      <c r="U55" s="3">
        <f ca="1" t="shared" si="0"/>
        <v>0.9396926207859083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ht="12.75">
      <c r="A56" s="1"/>
      <c r="B56" s="1">
        <f t="shared" si="1"/>
        <v>0.6600000000000004</v>
      </c>
      <c r="C56" s="1">
        <f t="shared" si="8"/>
        <v>9.699597123431937</v>
      </c>
      <c r="D56" s="1">
        <f t="shared" si="2"/>
        <v>4.977922388641607</v>
      </c>
      <c r="E56" s="1">
        <f t="shared" si="3"/>
        <v>3.228973974851367</v>
      </c>
      <c r="F56" s="3"/>
      <c r="G56" s="3"/>
      <c r="H56" s="3"/>
      <c r="M56" s="3">
        <f t="shared" si="4"/>
        <v>-0.996184680928627</v>
      </c>
      <c r="N56" s="3">
        <f t="shared" si="5"/>
        <v>-0.08727016376247719</v>
      </c>
      <c r="O56" s="1"/>
      <c r="P56" s="1"/>
      <c r="Q56" s="1"/>
      <c r="R56" s="1"/>
      <c r="S56" s="3">
        <f t="shared" si="6"/>
        <v>22</v>
      </c>
      <c r="T56" s="3">
        <f ca="1" t="shared" si="7"/>
        <v>0.3420201433256688</v>
      </c>
      <c r="U56" s="3">
        <f ca="1" t="shared" si="0"/>
        <v>0.9396926207859083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</row>
    <row r="57" spans="1:101" ht="12.75">
      <c r="A57" s="1"/>
      <c r="B57" s="1">
        <f t="shared" si="1"/>
        <v>0.6900000000000004</v>
      </c>
      <c r="C57" s="1">
        <f t="shared" si="8"/>
        <v>9.663171465967773</v>
      </c>
      <c r="D57" s="1">
        <f t="shared" si="2"/>
        <v>5.26781753262064</v>
      </c>
      <c r="E57" s="1">
        <f t="shared" si="3"/>
        <v>3.387008500829986</v>
      </c>
      <c r="F57" s="3"/>
      <c r="G57" s="3"/>
      <c r="H57" s="3"/>
      <c r="M57" s="3">
        <f t="shared" si="4"/>
        <v>-0.9700363747148857</v>
      </c>
      <c r="N57" s="3">
        <f t="shared" si="5"/>
        <v>-0.24295973273364044</v>
      </c>
      <c r="O57" s="1"/>
      <c r="P57" s="1"/>
      <c r="Q57" s="1"/>
      <c r="R57" s="1"/>
      <c r="S57" s="3">
        <f t="shared" si="6"/>
        <v>23</v>
      </c>
      <c r="T57" s="3">
        <f ca="1" t="shared" si="7"/>
        <v>0.3420201433256688</v>
      </c>
      <c r="U57" s="3">
        <f ca="1" t="shared" si="0"/>
        <v>0.9396926207859083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</row>
    <row r="58" spans="1:101" ht="12.75">
      <c r="A58" s="1"/>
      <c r="B58" s="1">
        <f t="shared" si="1"/>
        <v>0.7200000000000004</v>
      </c>
      <c r="C58" s="1">
        <f t="shared" si="8"/>
        <v>9.384294695191617</v>
      </c>
      <c r="D58" s="1">
        <f t="shared" si="2"/>
        <v>5.549346373476388</v>
      </c>
      <c r="E58" s="1">
        <f t="shared" si="3"/>
        <v>3.5534888920342778</v>
      </c>
      <c r="F58" s="3"/>
      <c r="G58" s="3"/>
      <c r="H58" s="3"/>
      <c r="M58" s="3">
        <f t="shared" si="4"/>
        <v>-0.916363316083069</v>
      </c>
      <c r="N58" s="3">
        <f t="shared" si="5"/>
        <v>-0.4003476900610786</v>
      </c>
      <c r="O58" s="1"/>
      <c r="P58" s="1"/>
      <c r="Q58" s="1"/>
      <c r="R58" s="1"/>
      <c r="S58" s="3">
        <f t="shared" si="6"/>
        <v>24</v>
      </c>
      <c r="T58" s="3">
        <f ca="1" t="shared" si="7"/>
        <v>0.3420201433256688</v>
      </c>
      <c r="U58" s="3">
        <f ca="1" t="shared" si="0"/>
        <v>0.9396926207859083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</row>
    <row r="59" spans="1:101" ht="12.75">
      <c r="A59" s="1"/>
      <c r="B59" s="1">
        <f t="shared" si="1"/>
        <v>0.7500000000000004</v>
      </c>
      <c r="C59" s="1">
        <f t="shared" si="8"/>
        <v>8.830672378422106</v>
      </c>
      <c r="D59" s="1">
        <f t="shared" si="2"/>
        <v>5.814266544829051</v>
      </c>
      <c r="E59" s="1">
        <f t="shared" si="3"/>
        <v>3.7279168883791494</v>
      </c>
      <c r="F59" s="3"/>
      <c r="G59" s="3"/>
      <c r="H59" s="3"/>
      <c r="M59" s="3">
        <f t="shared" si="4"/>
        <v>-0.8329801134702887</v>
      </c>
      <c r="N59" s="3">
        <f t="shared" si="5"/>
        <v>-0.553302928388261</v>
      </c>
      <c r="O59" s="1"/>
      <c r="P59" s="1"/>
      <c r="Q59" s="1"/>
      <c r="R59" s="1"/>
      <c r="S59" s="3">
        <f t="shared" si="6"/>
        <v>25</v>
      </c>
      <c r="T59" s="3">
        <f ca="1" t="shared" si="7"/>
        <v>0.3420201433256688</v>
      </c>
      <c r="U59" s="3">
        <f ca="1" t="shared" si="0"/>
        <v>0.9396926207859083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</row>
    <row r="60" spans="1:101" ht="12.75">
      <c r="A60" s="1"/>
      <c r="B60" s="1">
        <f t="shared" si="1"/>
        <v>0.7800000000000005</v>
      </c>
      <c r="C60" s="1">
        <f t="shared" si="8"/>
        <v>7.980945142013144</v>
      </c>
      <c r="D60" s="1">
        <f t="shared" si="2"/>
        <v>6.053694899089446</v>
      </c>
      <c r="E60" s="1">
        <f t="shared" si="3"/>
        <v>3.9095277353518325</v>
      </c>
      <c r="F60" s="3"/>
      <c r="G60" s="3"/>
      <c r="H60" s="3"/>
      <c r="M60" s="3">
        <f t="shared" si="4"/>
        <v>-0.7193466003951827</v>
      </c>
      <c r="N60" s="3">
        <f t="shared" si="5"/>
        <v>-0.6946513287253493</v>
      </c>
      <c r="O60" s="1"/>
      <c r="P60" s="1"/>
      <c r="Q60" s="1"/>
      <c r="R60" s="1"/>
      <c r="S60" s="3">
        <f t="shared" si="6"/>
        <v>26</v>
      </c>
      <c r="T60" s="3">
        <f ca="1" t="shared" si="7"/>
        <v>0.3420201433256688</v>
      </c>
      <c r="U60" s="3">
        <f ca="1" t="shared" si="0"/>
        <v>0.9396926207859083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</row>
    <row r="61" spans="1:101" ht="12.75">
      <c r="A61" s="1"/>
      <c r="B61" s="1">
        <f t="shared" si="1"/>
        <v>0.8100000000000005</v>
      </c>
      <c r="C61" s="1">
        <f t="shared" si="8"/>
        <v>6.83024431000646</v>
      </c>
      <c r="D61" s="1">
        <f t="shared" si="2"/>
        <v>6.258602228389639</v>
      </c>
      <c r="E61" s="1">
        <f t="shared" si="3"/>
        <v>4.097285802203522</v>
      </c>
      <c r="F61" s="3"/>
      <c r="G61" s="3"/>
      <c r="H61" s="3"/>
      <c r="M61" s="3">
        <f t="shared" si="4"/>
        <v>-0.5770427924128506</v>
      </c>
      <c r="N61" s="3">
        <f t="shared" si="5"/>
        <v>-0.8167139130224119</v>
      </c>
      <c r="O61" s="1"/>
      <c r="P61" s="1"/>
      <c r="Q61" s="1"/>
      <c r="R61" s="1"/>
      <c r="S61" s="3">
        <f t="shared" si="6"/>
        <v>27</v>
      </c>
      <c r="T61" s="3">
        <f ca="1" t="shared" si="7"/>
        <v>0.3420201433256688</v>
      </c>
      <c r="U61" s="3">
        <f ca="1" t="shared" si="0"/>
        <v>0.9396926207859083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</row>
    <row r="62" spans="1:101" ht="12.75">
      <c r="A62" s="1"/>
      <c r="B62" s="1">
        <f t="shared" si="1"/>
        <v>0.8400000000000005</v>
      </c>
      <c r="C62" s="1">
        <f t="shared" si="8"/>
        <v>5.394911790425128</v>
      </c>
      <c r="D62" s="1">
        <f t="shared" si="2"/>
        <v>6.4204495821023935</v>
      </c>
      <c r="E62" s="1">
        <f t="shared" si="3"/>
        <v>4.289899289666593</v>
      </c>
      <c r="F62" s="3"/>
      <c r="G62" s="3"/>
      <c r="H62" s="3"/>
      <c r="M62" s="3">
        <f t="shared" si="4"/>
        <v>-0.4100324960073849</v>
      </c>
      <c r="N62" s="3">
        <f t="shared" si="5"/>
        <v>-0.9120709140291416</v>
      </c>
      <c r="O62" s="1"/>
      <c r="P62" s="1"/>
      <c r="Q62" s="1"/>
      <c r="R62" s="1"/>
      <c r="S62" s="3">
        <f t="shared" si="6"/>
        <v>28</v>
      </c>
      <c r="T62" s="3">
        <f ca="1" t="shared" si="7"/>
        <v>0.3420201433256688</v>
      </c>
      <c r="U62" s="3">
        <f ca="1" t="shared" si="0"/>
        <v>0.9396926207859083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</row>
    <row r="63" spans="1:101" ht="12.75">
      <c r="A63" s="1"/>
      <c r="B63" s="1">
        <f t="shared" si="1"/>
        <v>0.8700000000000006</v>
      </c>
      <c r="C63" s="1">
        <f t="shared" si="8"/>
        <v>3.715097985147705</v>
      </c>
      <c r="D63" s="1">
        <f t="shared" si="2"/>
        <v>6.531902521656825</v>
      </c>
      <c r="E63" s="1">
        <f t="shared" si="3"/>
        <v>4.485856365316298</v>
      </c>
      <c r="F63" s="3"/>
      <c r="G63" s="3"/>
      <c r="H63" s="3"/>
      <c r="M63" s="3">
        <f t="shared" si="4"/>
        <v>-0.2246000836557328</v>
      </c>
      <c r="N63" s="3">
        <f t="shared" si="5"/>
        <v>-0.9744510261792728</v>
      </c>
      <c r="O63" s="1"/>
      <c r="P63" s="1"/>
      <c r="Q63" s="1"/>
      <c r="R63" s="1"/>
      <c r="S63" s="3">
        <f t="shared" si="6"/>
        <v>29</v>
      </c>
      <c r="T63" s="3">
        <f ca="1" t="shared" si="7"/>
        <v>0.3420201433256688</v>
      </c>
      <c r="U63" s="3">
        <f ca="1" t="shared" si="0"/>
        <v>0.9396926207859083</v>
      </c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</row>
    <row r="64" spans="1:101" ht="12.75">
      <c r="A64" s="1"/>
      <c r="B64" s="1">
        <f t="shared" si="1"/>
        <v>0.9000000000000006</v>
      </c>
      <c r="C64" s="1">
        <f t="shared" si="8"/>
        <v>1.8540866852579183</v>
      </c>
      <c r="D64" s="1">
        <f t="shared" si="2"/>
        <v>6.587525122214562</v>
      </c>
      <c r="E64" s="1">
        <f t="shared" si="3"/>
        <v>4.683482118982735</v>
      </c>
      <c r="F64" s="3"/>
      <c r="G64" s="3"/>
      <c r="H64" s="3"/>
      <c r="M64" s="3">
        <f t="shared" si="4"/>
        <v>-0.02890283577594739</v>
      </c>
      <c r="N64" s="3">
        <f t="shared" si="5"/>
        <v>-0.9995822257744025</v>
      </c>
      <c r="O64" s="1"/>
      <c r="P64" s="1"/>
      <c r="Q64" s="1"/>
      <c r="R64" s="1"/>
      <c r="S64" s="3">
        <f t="shared" si="6"/>
        <v>30</v>
      </c>
      <c r="T64" s="3">
        <f ca="1" t="shared" si="7"/>
        <v>0.3420201433256688</v>
      </c>
      <c r="U64" s="3">
        <f ca="1" t="shared" si="0"/>
        <v>0.9396926207859083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</row>
    <row r="65" spans="1:101" ht="12.75">
      <c r="A65" s="1"/>
      <c r="B65" s="1">
        <f t="shared" si="1"/>
        <v>0.9300000000000006</v>
      </c>
      <c r="C65" s="1">
        <f t="shared" si="8"/>
        <v>-0.10622314957339984</v>
      </c>
      <c r="D65" s="1">
        <f t="shared" si="2"/>
        <v>6.58433842772736</v>
      </c>
      <c r="E65" s="1">
        <f t="shared" si="3"/>
        <v>4.881012271814556</v>
      </c>
      <c r="F65" s="3"/>
      <c r="G65" s="3"/>
      <c r="H65" s="3"/>
      <c r="M65" s="3">
        <f t="shared" si="4"/>
        <v>0.16782532617254614</v>
      </c>
      <c r="N65" s="3">
        <f t="shared" si="5"/>
        <v>-0.9858167476235522</v>
      </c>
      <c r="O65" s="1"/>
      <c r="P65" s="1"/>
      <c r="Q65" s="1"/>
      <c r="R65" s="1"/>
      <c r="S65" s="3">
        <f t="shared" si="6"/>
        <v>31</v>
      </c>
      <c r="T65" s="3">
        <f ca="1" t="shared" si="7"/>
        <v>0.3420201433256688</v>
      </c>
      <c r="U65" s="3">
        <f ca="1" t="shared" si="0"/>
        <v>0.9396926207859083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</row>
    <row r="66" spans="1:101" ht="12.75">
      <c r="A66" s="1"/>
      <c r="B66" s="1">
        <f t="shared" si="1"/>
        <v>0.9600000000000006</v>
      </c>
      <c r="C66" s="1">
        <f t="shared" si="8"/>
        <v>-2.073313567389103</v>
      </c>
      <c r="D66" s="1">
        <f t="shared" si="2"/>
        <v>6.522139020705687</v>
      </c>
      <c r="E66" s="1">
        <f t="shared" si="3"/>
        <v>5.076676442435726</v>
      </c>
      <c r="F66" s="3"/>
      <c r="G66" s="3"/>
      <c r="H66" s="3"/>
      <c r="M66" s="3">
        <f t="shared" si="4"/>
        <v>0.3562836052909568</v>
      </c>
      <c r="N66" s="3">
        <f t="shared" si="5"/>
        <v>-0.934377863929191</v>
      </c>
      <c r="O66" s="1"/>
      <c r="P66" s="1"/>
      <c r="Q66" s="1"/>
      <c r="R66" s="1"/>
      <c r="S66" s="3">
        <f t="shared" si="6"/>
        <v>32</v>
      </c>
      <c r="T66" s="3">
        <f ca="1" t="shared" si="7"/>
        <v>0.3420201433256688</v>
      </c>
      <c r="U66" s="3">
        <f ca="1" t="shared" si="0"/>
        <v>0.9396926207859083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</row>
    <row r="67" spans="1:101" ht="12.75">
      <c r="A67" s="1"/>
      <c r="B67" s="1">
        <f t="shared" si="1"/>
        <v>0.9900000000000007</v>
      </c>
      <c r="C67" s="1">
        <f t="shared" si="8"/>
        <v>-3.9541643941519093</v>
      </c>
      <c r="D67" s="1">
        <f t="shared" si="2"/>
        <v>6.4035140888811295</v>
      </c>
      <c r="E67" s="1">
        <f t="shared" si="3"/>
        <v>5.26878186510216</v>
      </c>
      <c r="F67" s="3"/>
      <c r="G67" s="3"/>
      <c r="H67" s="3"/>
      <c r="M67" s="3">
        <f t="shared" si="4"/>
        <v>0.5281266019865334</v>
      </c>
      <c r="N67" s="3">
        <f t="shared" si="5"/>
        <v>-0.8491656447797201</v>
      </c>
      <c r="O67" s="1"/>
      <c r="P67" s="1"/>
      <c r="Q67" s="1"/>
      <c r="R67" s="1"/>
      <c r="S67" s="3">
        <f t="shared" si="6"/>
        <v>33</v>
      </c>
      <c r="T67" s="3">
        <f ca="1" t="shared" si="7"/>
        <v>0.3420201433256688</v>
      </c>
      <c r="U67" s="3">
        <f ca="1" t="shared" si="0"/>
        <v>0.9396926207859083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</row>
    <row r="68" spans="1:101" ht="12.75">
      <c r="A68" s="1"/>
      <c r="B68" s="1">
        <f t="shared" si="1"/>
        <v>1.0200000000000007</v>
      </c>
      <c r="C68" s="1">
        <f t="shared" si="8"/>
        <v>-5.665476865198202</v>
      </c>
      <c r="D68" s="1">
        <f t="shared" si="2"/>
        <v>6.233549782925183</v>
      </c>
      <c r="E68" s="1">
        <f t="shared" si="3"/>
        <v>5.455788358589916</v>
      </c>
      <c r="F68" s="3"/>
      <c r="G68" s="3"/>
      <c r="H68" s="3"/>
      <c r="M68" s="3">
        <f t="shared" si="4"/>
        <v>0.676794344762136</v>
      </c>
      <c r="N68" s="3">
        <f t="shared" si="5"/>
        <v>-0.7361721367302562</v>
      </c>
      <c r="O68" s="1"/>
      <c r="P68" s="1"/>
      <c r="Q68" s="1"/>
      <c r="R68" s="1"/>
      <c r="S68" s="3">
        <f t="shared" si="6"/>
        <v>34</v>
      </c>
      <c r="T68" s="3">
        <f ca="1" t="shared" si="7"/>
        <v>0.3420201433256688</v>
      </c>
      <c r="U68" s="3">
        <f ca="1" t="shared" si="0"/>
        <v>0.9396926207859083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</row>
    <row r="69" spans="1:101" ht="12.75">
      <c r="A69" s="1"/>
      <c r="B69" s="1">
        <f t="shared" si="1"/>
        <v>1.0500000000000007</v>
      </c>
      <c r="C69" s="1">
        <f t="shared" si="8"/>
        <v>-7.14195643459687</v>
      </c>
      <c r="D69" s="1">
        <f t="shared" si="2"/>
        <v>6.019291089887277</v>
      </c>
      <c r="E69" s="1">
        <f t="shared" si="3"/>
        <v>5.636367091286535</v>
      </c>
      <c r="F69" s="3"/>
      <c r="G69" s="3"/>
      <c r="H69" s="3"/>
      <c r="M69" s="3">
        <f t="shared" si="4"/>
        <v>0.7980053381142478</v>
      </c>
      <c r="N69" s="3">
        <f t="shared" si="5"/>
        <v>-0.6026503798564845</v>
      </c>
      <c r="O69" s="1"/>
      <c r="P69" s="1"/>
      <c r="Q69" s="1"/>
      <c r="R69" s="1"/>
      <c r="S69" s="3">
        <f t="shared" si="6"/>
        <v>35</v>
      </c>
      <c r="T69" s="3">
        <f ca="1" t="shared" si="7"/>
        <v>0.3420201433256688</v>
      </c>
      <c r="U69" s="3">
        <f ca="1" t="shared" si="0"/>
        <v>0.9396926207859083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</row>
    <row r="70" spans="1:101" ht="12.75">
      <c r="A70" s="1"/>
      <c r="B70" s="1">
        <f t="shared" si="1"/>
        <v>1.0800000000000007</v>
      </c>
      <c r="C70" s="1">
        <f t="shared" si="8"/>
        <v>-8.341210846535715</v>
      </c>
      <c r="D70" s="1">
        <f t="shared" si="2"/>
        <v>5.769054764491206</v>
      </c>
      <c r="E70" s="1">
        <f t="shared" si="3"/>
        <v>5.8094387342212706</v>
      </c>
      <c r="F70" s="3"/>
      <c r="G70" s="3"/>
      <c r="H70" s="3"/>
      <c r="M70" s="3">
        <f t="shared" si="4"/>
        <v>0.8898652632753395</v>
      </c>
      <c r="N70" s="3">
        <f t="shared" si="5"/>
        <v>-0.4562234246681231</v>
      </c>
      <c r="O70" s="1"/>
      <c r="P70" s="1"/>
      <c r="Q70" s="1"/>
      <c r="R70" s="1"/>
      <c r="S70" s="3">
        <f t="shared" si="6"/>
        <v>36</v>
      </c>
      <c r="T70" s="3">
        <f ca="1" t="shared" si="7"/>
        <v>0.3420201433256688</v>
      </c>
      <c r="U70" s="3">
        <f ca="1" t="shared" si="0"/>
        <v>0.9396926207859083</v>
      </c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</row>
    <row r="71" spans="1:101" ht="12.75">
      <c r="A71" s="1"/>
      <c r="B71" s="1">
        <f t="shared" si="1"/>
        <v>1.1100000000000008</v>
      </c>
      <c r="C71" s="1">
        <f t="shared" si="8"/>
        <v>-9.244795918622867</v>
      </c>
      <c r="D71" s="1">
        <f t="shared" si="2"/>
        <v>5.49171088693252</v>
      </c>
      <c r="E71" s="1">
        <f t="shared" si="3"/>
        <v>5.974190060829246</v>
      </c>
      <c r="F71" s="3"/>
      <c r="G71" s="3"/>
      <c r="H71" s="3"/>
      <c r="M71" s="3">
        <f t="shared" si="4"/>
        <v>0.9526395979079038</v>
      </c>
      <c r="N71" s="3">
        <f t="shared" si="5"/>
        <v>-0.3041016219915105</v>
      </c>
      <c r="O71" s="1"/>
      <c r="P71" s="1"/>
      <c r="Q71" s="1"/>
      <c r="R71" s="1"/>
      <c r="S71" s="3">
        <f t="shared" si="6"/>
        <v>37</v>
      </c>
      <c r="T71" s="3">
        <f ca="1" t="shared" si="7"/>
        <v>0.3420201433256688</v>
      </c>
      <c r="U71" s="3">
        <f ca="1" t="shared" si="0"/>
        <v>0.9396926207859083</v>
      </c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</row>
    <row r="72" spans="1:101" ht="12.75">
      <c r="A72" s="1"/>
      <c r="B72" s="1">
        <f t="shared" si="1"/>
        <v>1.1400000000000008</v>
      </c>
      <c r="C72" s="1">
        <f t="shared" si="8"/>
        <v>-9.855898632294988</v>
      </c>
      <c r="D72" s="1">
        <f t="shared" si="2"/>
        <v>5.19603392796367</v>
      </c>
      <c r="E72" s="1">
        <f t="shared" si="3"/>
        <v>6.130071078668156</v>
      </c>
      <c r="F72" s="3"/>
      <c r="G72" s="3"/>
      <c r="H72" s="3"/>
      <c r="M72" s="3">
        <f t="shared" si="4"/>
        <v>0.9883008994411079</v>
      </c>
      <c r="N72" s="3">
        <f t="shared" si="5"/>
        <v>-0.15251666192222155</v>
      </c>
      <c r="O72" s="1"/>
      <c r="P72" s="1"/>
      <c r="Q72" s="1"/>
      <c r="R72" s="1"/>
      <c r="S72" s="3">
        <f t="shared" si="6"/>
        <v>38</v>
      </c>
      <c r="T72" s="3">
        <f ca="1" t="shared" si="7"/>
        <v>0.3420201433256688</v>
      </c>
      <c r="U72" s="3">
        <f ca="1" t="shared" si="0"/>
        <v>0.9396926207859083</v>
      </c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</row>
    <row r="73" spans="1:101" ht="12.75">
      <c r="A73" s="1"/>
      <c r="B73" s="1">
        <f t="shared" si="1"/>
        <v>1.1700000000000008</v>
      </c>
      <c r="C73" s="1">
        <f t="shared" si="8"/>
        <v>-10.194771030088898</v>
      </c>
      <c r="D73" s="1">
        <f t="shared" si="2"/>
        <v>4.8901907970610035</v>
      </c>
      <c r="E73" s="1">
        <f t="shared" si="3"/>
        <v>6.2767768025799855</v>
      </c>
      <c r="F73" s="3"/>
      <c r="G73" s="3"/>
      <c r="H73" s="3"/>
      <c r="M73" s="3">
        <f t="shared" si="4"/>
        <v>0.9999794656046758</v>
      </c>
      <c r="N73" s="3">
        <f t="shared" si="5"/>
        <v>-0.00640846073461864</v>
      </c>
      <c r="O73" s="1"/>
      <c r="P73" s="1"/>
      <c r="Q73" s="1"/>
      <c r="R73" s="1"/>
      <c r="S73" s="3">
        <f t="shared" si="6"/>
        <v>39</v>
      </c>
      <c r="T73" s="3">
        <f ca="1" t="shared" si="7"/>
        <v>0.3420201433256688</v>
      </c>
      <c r="U73" s="3">
        <f ca="1" t="shared" si="0"/>
        <v>0.9396926207859083</v>
      </c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</row>
    <row r="74" spans="1:101" ht="12.75">
      <c r="A74" s="1"/>
      <c r="B74" s="1">
        <f t="shared" si="1"/>
        <v>1.2000000000000008</v>
      </c>
      <c r="C74" s="1">
        <f t="shared" si="8"/>
        <v>-10.293206103870418</v>
      </c>
      <c r="D74" s="1">
        <f t="shared" si="2"/>
        <v>4.581394613944891</v>
      </c>
      <c r="E74" s="1">
        <f t="shared" si="3"/>
        <v>6.414218640998333</v>
      </c>
      <c r="F74" s="3"/>
      <c r="G74" s="3"/>
      <c r="H74" s="3"/>
      <c r="M74" s="3">
        <f t="shared" si="4"/>
        <v>0.9914274090106661</v>
      </c>
      <c r="N74" s="3">
        <f t="shared" si="5"/>
        <v>0.1306586876652195</v>
      </c>
      <c r="O74" s="1"/>
      <c r="P74" s="1"/>
      <c r="Q74" s="1"/>
      <c r="R74" s="1"/>
      <c r="S74" s="3">
        <f t="shared" si="6"/>
        <v>40</v>
      </c>
      <c r="T74" s="3">
        <f ca="1" t="shared" si="7"/>
        <v>0.3420201433256688</v>
      </c>
      <c r="U74" s="3">
        <f ca="1" t="shared" si="0"/>
        <v>0.9396926207859083</v>
      </c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</row>
    <row r="75" spans="1:101" ht="12.75">
      <c r="A75" s="1"/>
      <c r="B75" s="1">
        <f t="shared" si="1"/>
        <v>1.2300000000000009</v>
      </c>
      <c r="C75" s="1">
        <f t="shared" si="8"/>
        <v>-10.189157766943355</v>
      </c>
      <c r="D75" s="1">
        <f t="shared" si="2"/>
        <v>4.27571988093659</v>
      </c>
      <c r="E75" s="1">
        <f t="shared" si="3"/>
        <v>6.54249023742643</v>
      </c>
      <c r="F75" s="3"/>
      <c r="G75" s="3"/>
      <c r="H75" s="3"/>
      <c r="M75" s="3">
        <f t="shared" si="4"/>
        <v>0.9665684335937684</v>
      </c>
      <c r="N75" s="3">
        <f t="shared" si="5"/>
        <v>0.2564087814020591</v>
      </c>
      <c r="O75" s="1"/>
      <c r="P75" s="1"/>
      <c r="Q75" s="1"/>
      <c r="R75" s="1"/>
      <c r="S75" s="3"/>
      <c r="T75" s="3"/>
      <c r="U75" s="3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</row>
    <row r="76" spans="1:101" ht="12.75">
      <c r="A76" s="1"/>
      <c r="B76" s="1">
        <f t="shared" si="1"/>
        <v>1.260000000000001</v>
      </c>
      <c r="C76" s="1">
        <f t="shared" si="8"/>
        <v>-9.92222752879388</v>
      </c>
      <c r="D76" s="1">
        <f t="shared" si="2"/>
        <v>3.9780530550727735</v>
      </c>
      <c r="E76" s="1">
        <f t="shared" si="3"/>
        <v>6.661831829078614</v>
      </c>
      <c r="F76" s="3"/>
      <c r="G76" s="3"/>
      <c r="H76" s="3"/>
      <c r="M76" s="3">
        <f t="shared" si="4"/>
        <v>0.9291658175441618</v>
      </c>
      <c r="N76" s="3">
        <f t="shared" si="5"/>
        <v>0.36966320280424086</v>
      </c>
      <c r="O76" s="1"/>
      <c r="P76" s="1"/>
      <c r="Q76" s="1"/>
      <c r="R76" s="1"/>
      <c r="S76" s="3"/>
      <c r="T76" s="3"/>
      <c r="U76" s="3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</row>
    <row r="77" spans="1:101" ht="12.75">
      <c r="A77" s="1"/>
      <c r="B77" s="1">
        <f t="shared" si="1"/>
        <v>1.290000000000001</v>
      </c>
      <c r="C77" s="1">
        <f t="shared" si="8"/>
        <v>-9.530341358745986</v>
      </c>
      <c r="D77" s="1">
        <f t="shared" si="2"/>
        <v>3.692142814310394</v>
      </c>
      <c r="E77" s="1">
        <f t="shared" si="3"/>
        <v>6.772596113507926</v>
      </c>
      <c r="F77" s="3"/>
      <c r="G77" s="3"/>
      <c r="H77" s="3"/>
      <c r="M77" s="3">
        <f t="shared" si="4"/>
        <v>0.8826099952385472</v>
      </c>
      <c r="N77" s="3">
        <f t="shared" si="5"/>
        <v>0.47010594157595126</v>
      </c>
      <c r="O77" s="1"/>
      <c r="P77" s="1"/>
      <c r="Q77" s="1"/>
      <c r="R77" s="1"/>
      <c r="S77" s="3"/>
      <c r="T77" s="3"/>
      <c r="U77" s="3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</row>
    <row r="78" spans="1:101" ht="12.75">
      <c r="A78" s="1"/>
      <c r="B78" s="1">
        <f t="shared" si="1"/>
        <v>1.320000000000001</v>
      </c>
      <c r="C78" s="1">
        <f t="shared" si="8"/>
        <v>-9.047628521244096</v>
      </c>
      <c r="D78" s="1">
        <f t="shared" si="2"/>
        <v>3.420713958673071</v>
      </c>
      <c r="E78" s="1">
        <f t="shared" si="3"/>
        <v>6.875217532268118</v>
      </c>
      <c r="F78" s="3"/>
      <c r="G78" s="3"/>
      <c r="H78" s="3"/>
      <c r="M78" s="3">
        <f t="shared" si="4"/>
        <v>0.8298083131828828</v>
      </c>
      <c r="N78" s="3">
        <f t="shared" si="5"/>
        <v>0.5580485313774947</v>
      </c>
      <c r="O78" s="1"/>
      <c r="P78" s="1"/>
      <c r="Q78" s="1"/>
      <c r="R78" s="1"/>
      <c r="S78" s="3"/>
      <c r="T78" s="3"/>
      <c r="U78" s="3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</row>
    <row r="79" spans="1:101" ht="12.75">
      <c r="A79" s="1"/>
      <c r="B79" s="1">
        <f t="shared" si="1"/>
        <v>1.350000000000001</v>
      </c>
      <c r="C79" s="1">
        <f t="shared" si="8"/>
        <v>-8.503325969349213</v>
      </c>
      <c r="D79" s="1">
        <f t="shared" si="2"/>
        <v>3.1656141795925943</v>
      </c>
      <c r="E79" s="1">
        <f t="shared" si="3"/>
        <v>6.970185957655896</v>
      </c>
      <c r="F79" s="3"/>
      <c r="G79" s="3"/>
      <c r="H79" s="3"/>
      <c r="M79" s="3">
        <f t="shared" si="4"/>
        <v>0.7731517405292642</v>
      </c>
      <c r="N79" s="3">
        <f t="shared" si="5"/>
        <v>0.6342210861494353</v>
      </c>
      <c r="O79" s="1"/>
      <c r="P79" s="1"/>
      <c r="Q79" s="1"/>
      <c r="R79" s="1"/>
      <c r="S79" s="3"/>
      <c r="T79" s="3"/>
      <c r="U79" s="3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</row>
    <row r="80" spans="1:101" ht="12.75">
      <c r="A80" s="1"/>
      <c r="B80" s="1">
        <f t="shared" si="1"/>
        <v>1.380000000000001</v>
      </c>
      <c r="C80" s="1">
        <f t="shared" si="8"/>
        <v>-7.921454256068197</v>
      </c>
      <c r="D80" s="1">
        <f t="shared" si="2"/>
        <v>2.9279705519105486</v>
      </c>
      <c r="E80" s="1">
        <f t="shared" si="3"/>
        <v>7.058025074213212</v>
      </c>
      <c r="F80" s="3"/>
      <c r="G80" s="3"/>
      <c r="H80" s="3"/>
      <c r="M80" s="3">
        <f t="shared" si="4"/>
        <v>0.7145331424665857</v>
      </c>
      <c r="N80" s="3">
        <f t="shared" si="5"/>
        <v>0.6996015925631001</v>
      </c>
      <c r="O80" s="1"/>
      <c r="P80" s="1"/>
      <c r="Q80" s="1"/>
      <c r="R80" s="1"/>
      <c r="S80" s="3"/>
      <c r="T80" s="3"/>
      <c r="U80" s="3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</row>
    <row r="81" spans="1:101" ht="12.75">
      <c r="A81" s="1"/>
      <c r="B81" s="1">
        <f t="shared" si="1"/>
        <v>1.410000000000001</v>
      </c>
      <c r="C81" s="1">
        <f t="shared" si="8"/>
        <v>-7.32100965778049</v>
      </c>
      <c r="D81" s="1">
        <f t="shared" si="2"/>
        <v>2.708340262177134</v>
      </c>
      <c r="E81" s="1">
        <f t="shared" si="3"/>
        <v>7.139275282078526</v>
      </c>
      <c r="F81" s="3"/>
      <c r="G81" s="3"/>
      <c r="H81" s="3"/>
      <c r="M81" s="3">
        <f t="shared" si="4"/>
        <v>0.6553956567349838</v>
      </c>
      <c r="N81" s="3">
        <f t="shared" si="5"/>
        <v>0.7552857294646307</v>
      </c>
      <c r="O81" s="1"/>
      <c r="P81" s="1"/>
      <c r="Q81" s="1"/>
      <c r="R81" s="1"/>
      <c r="S81" s="3"/>
      <c r="T81" s="3"/>
      <c r="U81" s="3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</row>
    <row r="82" spans="1:101" ht="12.75">
      <c r="A82" s="1"/>
      <c r="B82" s="1">
        <f t="shared" si="1"/>
        <v>1.440000000000001</v>
      </c>
      <c r="C82" s="1">
        <f t="shared" si="8"/>
        <v>-6.716456983080466</v>
      </c>
      <c r="D82" s="1">
        <f t="shared" si="2"/>
        <v>2.50684655268472</v>
      </c>
      <c r="E82" s="1">
        <f t="shared" si="3"/>
        <v>7.214480678659068</v>
      </c>
      <c r="F82" s="3"/>
      <c r="G82" s="3"/>
      <c r="H82" s="3"/>
      <c r="M82" s="3">
        <f t="shared" si="4"/>
        <v>0.5967950853900607</v>
      </c>
      <c r="N82" s="3">
        <f t="shared" si="5"/>
        <v>0.8023936852033858</v>
      </c>
      <c r="O82" s="1"/>
      <c r="P82" s="1"/>
      <c r="Q82" s="1"/>
      <c r="R82" s="1"/>
      <c r="S82" s="3"/>
      <c r="T82" s="3"/>
      <c r="U82" s="3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</row>
    <row r="83" spans="1:101" ht="12.75">
      <c r="A83" s="1"/>
      <c r="B83" s="1">
        <f t="shared" si="1"/>
        <v>1.470000000000001</v>
      </c>
      <c r="C83" s="1">
        <f t="shared" si="8"/>
        <v>-6.11836164706169</v>
      </c>
      <c r="D83" s="1">
        <f t="shared" si="2"/>
        <v>2.3232957032728696</v>
      </c>
      <c r="E83" s="1">
        <f t="shared" si="3"/>
        <v>7.284179549757254</v>
      </c>
      <c r="F83" s="3"/>
      <c r="G83" s="3"/>
      <c r="H83" s="3"/>
      <c r="M83" s="3">
        <f t="shared" si="4"/>
        <v>0.5394654126756714</v>
      </c>
      <c r="N83" s="3">
        <f t="shared" si="5"/>
        <v>0.8420077603719978</v>
      </c>
      <c r="O83" s="1"/>
      <c r="P83" s="1"/>
      <c r="Q83" s="1"/>
      <c r="R83" s="1"/>
      <c r="S83" s="3"/>
      <c r="T83" s="3"/>
      <c r="U83" s="3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</row>
    <row r="84" spans="1:101" ht="12.75">
      <c r="A84" s="1"/>
      <c r="B84" s="1">
        <f t="shared" si="1"/>
        <v>1.500000000000001</v>
      </c>
      <c r="C84" s="1">
        <f t="shared" si="8"/>
        <v>-5.534051868953086</v>
      </c>
      <c r="D84" s="1">
        <f t="shared" si="2"/>
        <v>2.157274147204277</v>
      </c>
      <c r="E84" s="1">
        <f t="shared" si="3"/>
        <v>7.348897774173382</v>
      </c>
      <c r="F84" s="3"/>
      <c r="G84" s="3"/>
      <c r="H84" s="3"/>
      <c r="M84" s="3">
        <f t="shared" si="4"/>
        <v>0.48388083058004827</v>
      </c>
      <c r="N84" s="3">
        <f t="shared" si="5"/>
        <v>0.8751338993532147</v>
      </c>
      <c r="O84" s="1"/>
      <c r="P84" s="1"/>
      <c r="Q84" s="1"/>
      <c r="R84" s="1"/>
      <c r="S84" s="3"/>
      <c r="T84" s="3"/>
      <c r="U84" s="3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</row>
    <row r="85" spans="1:101" ht="12.75">
      <c r="A85" s="1"/>
      <c r="B85" s="1">
        <f t="shared" si="1"/>
        <v>1.5300000000000011</v>
      </c>
      <c r="C85" s="1">
        <f t="shared" si="8"/>
        <v>-4.96824475463274</v>
      </c>
      <c r="D85" s="1">
        <f t="shared" si="2"/>
        <v>2.008226804565295</v>
      </c>
      <c r="E85" s="1">
        <f t="shared" si="3"/>
        <v>7.409144578310341</v>
      </c>
      <c r="F85" s="3"/>
      <c r="G85" s="3"/>
      <c r="H85" s="3"/>
      <c r="M85" s="3">
        <f t="shared" si="4"/>
        <v>0.4303107992916354</v>
      </c>
      <c r="N85" s="3">
        <f t="shared" si="5"/>
        <v>0.9026807940866992</v>
      </c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</row>
    <row r="86" spans="1:101" ht="12.75">
      <c r="A86" s="1"/>
      <c r="B86" s="1">
        <f t="shared" si="1"/>
        <v>1.5600000000000012</v>
      </c>
      <c r="C86" s="1">
        <f t="shared" si="8"/>
        <v>-4.423601601190272</v>
      </c>
      <c r="D86" s="1">
        <f t="shared" si="2"/>
        <v>1.8755187565295868</v>
      </c>
      <c r="E86" s="1">
        <f t="shared" si="3"/>
        <v>7.465410141006229</v>
      </c>
      <c r="F86" s="3"/>
      <c r="G86" s="3"/>
      <c r="H86" s="3"/>
      <c r="M86" s="3">
        <f t="shared" si="4"/>
        <v>0.3788667885644684</v>
      </c>
      <c r="N86" s="3">
        <f t="shared" si="5"/>
        <v>0.9254512177974841</v>
      </c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</row>
    <row r="87" spans="1:101" ht="12.75">
      <c r="A87" s="1"/>
      <c r="B87" s="1">
        <f t="shared" si="1"/>
        <v>1.5900000000000012</v>
      </c>
      <c r="C87" s="1">
        <f t="shared" si="8"/>
        <v>-3.9011990110364594</v>
      </c>
      <c r="D87" s="1">
        <f t="shared" si="2"/>
        <v>1.758482786198493</v>
      </c>
      <c r="E87" s="1">
        <f t="shared" si="3"/>
        <v>7.518164624592184</v>
      </c>
      <c r="F87" s="3"/>
      <c r="G87" s="3"/>
      <c r="H87" s="3"/>
      <c r="M87" s="3">
        <f t="shared" si="4"/>
        <v>0.32954065214435674</v>
      </c>
      <c r="N87" s="3">
        <f t="shared" si="5"/>
        <v>0.9441413869671598</v>
      </c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</row>
    <row r="88" spans="1:101" ht="12.75">
      <c r="A88" s="1"/>
      <c r="B88" s="1">
        <f t="shared" si="1"/>
        <v>1.6200000000000012</v>
      </c>
      <c r="C88" s="1">
        <f t="shared" si="8"/>
        <v>-3.400915488615477</v>
      </c>
      <c r="D88" s="1">
        <f t="shared" si="2"/>
        <v>1.6564553215400288</v>
      </c>
      <c r="E88" s="1">
        <f t="shared" si="3"/>
        <v>7.567858284238385</v>
      </c>
      <c r="F88" s="3"/>
      <c r="G88" s="3"/>
      <c r="H88" s="3"/>
      <c r="M88" s="3">
        <f t="shared" si="4"/>
        <v>0.2822353093344868</v>
      </c>
      <c r="N88" s="3">
        <f t="shared" si="5"/>
        <v>0.9593452090696375</v>
      </c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</row>
    <row r="89" spans="1:101" ht="12.75">
      <c r="A89" s="1"/>
      <c r="B89" s="1">
        <f t="shared" si="1"/>
        <v>1.6500000000000012</v>
      </c>
      <c r="C89" s="1">
        <f t="shared" si="8"/>
        <v>-2.92174041263727</v>
      </c>
      <c r="D89" s="1">
        <f t="shared" si="2"/>
        <v>1.5688031091609107</v>
      </c>
      <c r="E89" s="1">
        <f t="shared" si="3"/>
        <v>7.614922377513213</v>
      </c>
      <c r="F89" s="3"/>
      <c r="G89" s="3"/>
      <c r="H89" s="3"/>
      <c r="M89" s="3">
        <f t="shared" si="4"/>
        <v>0.23678874145493722</v>
      </c>
      <c r="N89" s="3">
        <f t="shared" si="5"/>
        <v>0.9715611622127487</v>
      </c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</row>
    <row r="90" spans="1:101" ht="12.75">
      <c r="A90" s="1"/>
      <c r="B90" s="1">
        <f t="shared" si="1"/>
        <v>1.6800000000000013</v>
      </c>
      <c r="C90" s="1">
        <f t="shared" si="8"/>
        <v>-2.462015601099027</v>
      </c>
      <c r="D90" s="1">
        <f t="shared" si="2"/>
        <v>1.4949426411279398</v>
      </c>
      <c r="E90" s="1">
        <f t="shared" si="3"/>
        <v>7.6597706567470505</v>
      </c>
      <c r="F90" s="3"/>
      <c r="G90" s="3"/>
      <c r="H90" s="3"/>
      <c r="M90" s="3">
        <f t="shared" si="4"/>
        <v>0.19299240577514315</v>
      </c>
      <c r="N90" s="3">
        <f t="shared" si="5"/>
        <v>0.9812002503633611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</row>
    <row r="91" spans="1:101" ht="12.75">
      <c r="A91" s="1"/>
      <c r="B91" s="1">
        <f t="shared" si="1"/>
        <v>1.7100000000000013</v>
      </c>
      <c r="C91" s="1">
        <f t="shared" si="8"/>
        <v>-2.019620616219108</v>
      </c>
      <c r="D91" s="1">
        <f t="shared" si="2"/>
        <v>1.4343540226413667</v>
      </c>
      <c r="E91" s="1">
        <f t="shared" si="3"/>
        <v>7.702801277426292</v>
      </c>
      <c r="F91" s="3"/>
      <c r="G91" s="3"/>
      <c r="H91" s="3"/>
      <c r="M91" s="3">
        <f t="shared" si="4"/>
        <v>0.15060513051739613</v>
      </c>
      <c r="N91" s="3">
        <f t="shared" si="5"/>
        <v>0.9885939989003767</v>
      </c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</row>
    <row r="92" spans="1:101" ht="12.75">
      <c r="A92" s="1"/>
      <c r="B92" s="1">
        <f t="shared" si="1"/>
        <v>1.7400000000000013</v>
      </c>
      <c r="C92" s="1">
        <f t="shared" si="8"/>
        <v>-1.5921125465324433</v>
      </c>
      <c r="D92" s="1">
        <f t="shared" si="2"/>
        <v>1.3865906462453934</v>
      </c>
      <c r="E92" s="1">
        <f t="shared" si="3"/>
        <v>7.744398996813653</v>
      </c>
      <c r="F92" s="3"/>
      <c r="G92" s="3"/>
      <c r="H92" s="3"/>
      <c r="M92" s="3">
        <f t="shared" si="4"/>
        <v>0.10936345094892824</v>
      </c>
      <c r="N92" s="3">
        <f t="shared" si="5"/>
        <v>0.9940018287692137</v>
      </c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</row>
    <row r="93" spans="1:101" ht="12.75">
      <c r="A93" s="1"/>
      <c r="B93" s="1">
        <f t="shared" si="1"/>
        <v>1.7700000000000014</v>
      </c>
      <c r="C93" s="1">
        <f t="shared" si="8"/>
        <v>-1.176829948264006</v>
      </c>
      <c r="D93" s="1">
        <f t="shared" si="2"/>
        <v>1.3512857477974731</v>
      </c>
      <c r="E93" s="1">
        <f t="shared" si="3"/>
        <v>7.784937569247577</v>
      </c>
      <c r="F93" s="3"/>
      <c r="G93" s="3"/>
      <c r="H93" s="3"/>
      <c r="M93" s="3">
        <f t="shared" si="4"/>
        <v>0.0689892213376018</v>
      </c>
      <c r="N93" s="3">
        <f t="shared" si="5"/>
        <v>0.9976174052908416</v>
      </c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</row>
    <row r="94" spans="1:101" ht="12.75">
      <c r="A94" s="1"/>
      <c r="B94" s="1">
        <f t="shared" si="1"/>
        <v>1.8000000000000014</v>
      </c>
      <c r="C94" s="1">
        <f t="shared" si="8"/>
        <v>-0.7709693582438663</v>
      </c>
      <c r="D94" s="1">
        <f t="shared" si="2"/>
        <v>1.3281566670501572</v>
      </c>
      <c r="E94" s="1">
        <f t="shared" si="3"/>
        <v>7.824782269259082</v>
      </c>
      <c r="F94" s="3"/>
      <c r="G94" s="3"/>
      <c r="H94" s="3"/>
      <c r="M94" s="3">
        <f t="shared" si="4"/>
        <v>0.02919521564844274</v>
      </c>
      <c r="N94" s="3">
        <f t="shared" si="5"/>
        <v>0.9995737288380687</v>
      </c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</row>
    <row r="95" spans="1:101" ht="12.75">
      <c r="A95" s="1"/>
      <c r="B95" s="1">
        <f t="shared" si="1"/>
        <v>1.8300000000000014</v>
      </c>
      <c r="C95" s="1">
        <f t="shared" si="8"/>
        <v>-0.37164155650743685</v>
      </c>
      <c r="D95" s="1">
        <f t="shared" si="2"/>
        <v>1.317007420354934</v>
      </c>
      <c r="E95" s="1">
        <f t="shared" si="3"/>
        <v>7.86429249186973</v>
      </c>
      <c r="F95" s="3"/>
      <c r="G95" s="3"/>
      <c r="H95" s="3"/>
      <c r="M95" s="3">
        <f t="shared" si="4"/>
        <v>-0.010310675198486653</v>
      </c>
      <c r="N95" s="3">
        <f t="shared" si="5"/>
        <v>0.999946843575673</v>
      </c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</row>
    <row r="96" spans="1:101" ht="12.75">
      <c r="A96" s="1"/>
      <c r="B96" s="1">
        <f t="shared" si="1"/>
        <v>1.8600000000000014</v>
      </c>
      <c r="C96" s="1">
        <f t="shared" si="8"/>
        <v>0.024086306763570486</v>
      </c>
      <c r="D96" s="1">
        <f t="shared" si="2"/>
        <v>1.317730009557841</v>
      </c>
      <c r="E96" s="1">
        <f t="shared" si="3"/>
        <v>7.903824392156465</v>
      </c>
      <c r="F96" s="3"/>
      <c r="G96" s="3"/>
      <c r="H96" s="3"/>
      <c r="M96" s="3">
        <f t="shared" si="4"/>
        <v>-0.04982212334676754</v>
      </c>
      <c r="N96" s="3">
        <f t="shared" si="5"/>
        <v>0.9987581068633283</v>
      </c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</row>
    <row r="97" spans="1:101" ht="12.75">
      <c r="A97" s="1"/>
      <c r="B97" s="1">
        <f t="shared" si="1"/>
        <v>1.8900000000000015</v>
      </c>
      <c r="C97" s="1">
        <f t="shared" si="8"/>
        <v>0.419157432894205</v>
      </c>
      <c r="D97" s="1">
        <f t="shared" si="2"/>
        <v>1.330304732544667</v>
      </c>
      <c r="E97" s="1">
        <f t="shared" si="3"/>
        <v>7.943733534132805</v>
      </c>
      <c r="F97" s="3"/>
      <c r="G97" s="3"/>
      <c r="H97" s="3"/>
      <c r="M97" s="3">
        <f t="shared" si="4"/>
        <v>-0.08963145071899539</v>
      </c>
      <c r="N97" s="3">
        <f t="shared" si="5"/>
        <v>0.995975001213388</v>
      </c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</row>
    <row r="98" spans="1:101" ht="12.75">
      <c r="A98" s="1"/>
      <c r="B98" s="1">
        <f t="shared" si="1"/>
        <v>1.9200000000000015</v>
      </c>
      <c r="C98" s="1">
        <f t="shared" si="8"/>
        <v>0.8164962232372739</v>
      </c>
      <c r="D98" s="1">
        <f t="shared" si="2"/>
        <v>1.3547996192417853</v>
      </c>
      <c r="E98" s="1">
        <f t="shared" si="3"/>
        <v>7.984377522710058</v>
      </c>
      <c r="F98" s="3"/>
      <c r="G98" s="3"/>
      <c r="H98" s="3"/>
      <c r="M98" s="3">
        <f t="shared" si="4"/>
        <v>-0.13002668063514497</v>
      </c>
      <c r="N98" s="3">
        <f t="shared" si="5"/>
        <v>0.9915104953166184</v>
      </c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</row>
    <row r="99" spans="1:101" ht="12.75">
      <c r="A99" s="1"/>
      <c r="B99" s="1">
        <f aca="true" t="shared" si="9" ref="B99:B162">B98+B$20</f>
        <v>1.9500000000000015</v>
      </c>
      <c r="C99" s="1">
        <f t="shared" si="8"/>
        <v>1.2189788291969426</v>
      </c>
      <c r="D99" s="1">
        <f aca="true" t="shared" si="10" ref="D99:E162">C99*$B$20+D98</f>
        <v>1.3913689841176935</v>
      </c>
      <c r="E99" s="1">
        <f t="shared" si="10"/>
        <v>8.026118592233589</v>
      </c>
      <c r="F99" s="3"/>
      <c r="G99" s="3"/>
      <c r="H99" s="3"/>
      <c r="M99" s="3">
        <f aca="true" t="shared" si="11" ref="M99:M162">$B$10*COS(E99)</f>
        <v>-0.17128811467858673</v>
      </c>
      <c r="N99" s="3">
        <f aca="true" t="shared" si="12" ref="N99:N162">$B$10*SIN(E99)</f>
        <v>0.985220981186381</v>
      </c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</row>
    <row r="100" spans="1:101" ht="12.75">
      <c r="A100" s="1"/>
      <c r="B100" s="1">
        <f t="shared" si="9"/>
        <v>1.9800000000000015</v>
      </c>
      <c r="C100" s="1">
        <f aca="true" t="shared" si="13" ref="C100:C163">-$B$19*$B$10*COS(E99)-B$17*D99</f>
        <v>1.6293990077388056</v>
      </c>
      <c r="D100" s="1">
        <f t="shared" si="10"/>
        <v>1.4402509543498576</v>
      </c>
      <c r="E100" s="1">
        <f t="shared" si="10"/>
        <v>8.069326120864085</v>
      </c>
      <c r="F100" s="3"/>
      <c r="G100" s="3"/>
      <c r="H100" s="3"/>
      <c r="M100" s="3">
        <f t="shared" si="11"/>
        <v>-0.21368397119428134</v>
      </c>
      <c r="N100" s="3">
        <f t="shared" si="12"/>
        <v>0.9769028408468478</v>
      </c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</row>
    <row r="101" spans="1:101" ht="12.75">
      <c r="A101" s="1"/>
      <c r="B101" s="1">
        <f t="shared" si="9"/>
        <v>2.0100000000000016</v>
      </c>
      <c r="C101" s="1">
        <f t="shared" si="13"/>
        <v>2.0504246546818217</v>
      </c>
      <c r="D101" s="1">
        <f t="shared" si="10"/>
        <v>1.5017636939903123</v>
      </c>
      <c r="E101" s="1">
        <f t="shared" si="10"/>
        <v>8.114379031683795</v>
      </c>
      <c r="F101" s="3"/>
      <c r="G101" s="3"/>
      <c r="H101" s="3"/>
      <c r="M101" s="3">
        <f t="shared" si="11"/>
        <v>-0.25746457274594414</v>
      </c>
      <c r="N101" s="3">
        <f t="shared" si="12"/>
        <v>0.9662877386062334</v>
      </c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</row>
    <row r="102" spans="1:101" ht="12.75">
      <c r="A102" s="1"/>
      <c r="B102" s="1">
        <f t="shared" si="9"/>
        <v>2.0400000000000014</v>
      </c>
      <c r="C102" s="1">
        <f t="shared" si="13"/>
        <v>2.484539905820023</v>
      </c>
      <c r="D102" s="1">
        <f t="shared" si="10"/>
        <v>1.5762998911649129</v>
      </c>
      <c r="E102" s="1">
        <f t="shared" si="10"/>
        <v>8.161668028418742</v>
      </c>
      <c r="F102" s="3"/>
      <c r="G102" s="3"/>
      <c r="H102" s="3"/>
      <c r="M102" s="3">
        <f t="shared" si="11"/>
        <v>-0.3028544977167883</v>
      </c>
      <c r="N102" s="3">
        <f t="shared" si="12"/>
        <v>0.9530368058017025</v>
      </c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</row>
    <row r="103" spans="1:101" ht="12.75">
      <c r="A103" s="1"/>
      <c r="B103" s="1">
        <f t="shared" si="9"/>
        <v>2.070000000000001</v>
      </c>
      <c r="C103" s="1">
        <f t="shared" si="13"/>
        <v>2.933966983697988</v>
      </c>
      <c r="D103" s="1">
        <f t="shared" si="10"/>
        <v>1.6643189006758525</v>
      </c>
      <c r="E103" s="1">
        <f t="shared" si="10"/>
        <v>8.211597595439017</v>
      </c>
      <c r="F103" s="3"/>
      <c r="G103" s="3"/>
      <c r="H103" s="3"/>
      <c r="M103" s="3">
        <f t="shared" si="11"/>
        <v>-0.35004202019634856</v>
      </c>
      <c r="N103" s="3">
        <f t="shared" si="12"/>
        <v>0.9367339985806318</v>
      </c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</row>
    <row r="104" spans="1:101" ht="12.75">
      <c r="A104" s="1"/>
      <c r="B104" s="1">
        <f t="shared" si="9"/>
        <v>2.100000000000001</v>
      </c>
      <c r="C104" s="1">
        <f t="shared" si="13"/>
        <v>3.4005610679229346</v>
      </c>
      <c r="D104" s="1">
        <f t="shared" si="10"/>
        <v>1.7663357327135405</v>
      </c>
      <c r="E104" s="1">
        <f t="shared" si="10"/>
        <v>8.264587667420424</v>
      </c>
      <c r="F104" s="3"/>
      <c r="G104" s="3"/>
      <c r="H104" s="3"/>
      <c r="M104" s="3">
        <f t="shared" si="11"/>
        <v>-0.39916506064307106</v>
      </c>
      <c r="N104" s="3">
        <f t="shared" si="12"/>
        <v>0.9168790838282949</v>
      </c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</row>
    <row r="105" spans="1:101" ht="12.75">
      <c r="A105" s="1"/>
      <c r="B105" s="1">
        <f t="shared" si="9"/>
        <v>2.130000000000001</v>
      </c>
      <c r="C105" s="1">
        <f t="shared" si="13"/>
        <v>3.885670462467898</v>
      </c>
      <c r="D105" s="1">
        <f t="shared" si="10"/>
        <v>1.8829058465875774</v>
      </c>
      <c r="E105" s="1">
        <f t="shared" si="10"/>
        <v>8.321074842818051</v>
      </c>
      <c r="F105" s="3"/>
      <c r="G105" s="3"/>
      <c r="H105" s="3"/>
      <c r="M105" s="3">
        <f t="shared" si="11"/>
        <v>-0.45029277289795294</v>
      </c>
      <c r="N105" s="3">
        <f t="shared" si="12"/>
        <v>0.892880965569248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</row>
    <row r="106" spans="1:101" ht="12.75">
      <c r="A106" s="1"/>
      <c r="B106" s="1">
        <f t="shared" si="9"/>
        <v>2.1600000000000006</v>
      </c>
      <c r="C106" s="1">
        <f t="shared" si="13"/>
        <v>4.389953378184275</v>
      </c>
      <c r="D106" s="1">
        <f t="shared" si="10"/>
        <v>2.0146044479331056</v>
      </c>
      <c r="E106" s="1">
        <f t="shared" si="10"/>
        <v>8.381512976256044</v>
      </c>
      <c r="F106" s="3"/>
      <c r="G106" s="3"/>
      <c r="H106" s="3"/>
      <c r="M106" s="3">
        <f t="shared" si="11"/>
        <v>-0.5034018276063466</v>
      </c>
      <c r="N106" s="3">
        <f t="shared" si="12"/>
        <v>0.864052428943169</v>
      </c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</row>
    <row r="107" spans="1:101" ht="12.75">
      <c r="A107" s="1"/>
      <c r="B107" s="1">
        <f t="shared" si="9"/>
        <v>2.1900000000000004</v>
      </c>
      <c r="C107" s="1">
        <f t="shared" si="13"/>
        <v>4.913142009187479</v>
      </c>
      <c r="D107" s="1">
        <f t="shared" si="10"/>
        <v>2.16199870820873</v>
      </c>
      <c r="E107" s="1">
        <f t="shared" si="10"/>
        <v>8.446372937502305</v>
      </c>
      <c r="F107" s="3"/>
      <c r="G107" s="3"/>
      <c r="H107" s="3"/>
      <c r="M107" s="3">
        <f t="shared" si="11"/>
        <v>-0.5583464616684577</v>
      </c>
      <c r="N107" s="3">
        <f t="shared" si="12"/>
        <v>0.8296078764948616</v>
      </c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</row>
    <row r="108" spans="1:101" ht="12.75">
      <c r="A108" s="1"/>
      <c r="B108" s="1">
        <f t="shared" si="9"/>
        <v>2.22</v>
      </c>
      <c r="C108" s="1">
        <f t="shared" si="13"/>
        <v>5.453744694192053</v>
      </c>
      <c r="D108" s="1">
        <f t="shared" si="10"/>
        <v>2.3256110490344915</v>
      </c>
      <c r="E108" s="1">
        <f t="shared" si="10"/>
        <v>8.51614126897334</v>
      </c>
      <c r="F108" s="3"/>
      <c r="G108" s="3"/>
      <c r="H108" s="3"/>
      <c r="M108" s="3">
        <f t="shared" si="11"/>
        <v>-0.6148215157240958</v>
      </c>
      <c r="N108" s="3">
        <f t="shared" si="12"/>
        <v>0.7886662816443502</v>
      </c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</row>
    <row r="109" spans="1:101" ht="12.75">
      <c r="A109" s="1"/>
      <c r="B109" s="1">
        <f t="shared" si="9"/>
        <v>2.25</v>
      </c>
      <c r="C109" s="1">
        <f t="shared" si="13"/>
        <v>6.008678494298889</v>
      </c>
      <c r="D109" s="1">
        <f t="shared" si="10"/>
        <v>2.505871403863458</v>
      </c>
      <c r="E109" s="1">
        <f t="shared" si="10"/>
        <v>8.591317411089245</v>
      </c>
      <c r="F109" s="3"/>
      <c r="G109" s="3"/>
      <c r="H109" s="3"/>
      <c r="M109" s="3">
        <f t="shared" si="11"/>
        <v>-0.6723180760469003</v>
      </c>
      <c r="N109" s="3">
        <f t="shared" si="12"/>
        <v>0.7402623890355328</v>
      </c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</row>
    <row r="110" spans="1:101" ht="12.75">
      <c r="A110" s="1"/>
      <c r="B110" s="1">
        <f t="shared" si="9"/>
        <v>2.28</v>
      </c>
      <c r="C110" s="1">
        <f t="shared" si="13"/>
        <v>6.572828476237195</v>
      </c>
      <c r="D110" s="1">
        <f t="shared" si="10"/>
        <v>2.703056258150574</v>
      </c>
      <c r="E110" s="1">
        <f t="shared" si="10"/>
        <v>8.672409098833763</v>
      </c>
      <c r="F110" s="3"/>
      <c r="G110" s="3"/>
      <c r="H110" s="3"/>
      <c r="M110" s="3">
        <f t="shared" si="11"/>
        <v>-0.7300721093339203</v>
      </c>
      <c r="N110" s="3">
        <f t="shared" si="12"/>
        <v>0.6833701158030839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</row>
    <row r="111" spans="1:101" ht="12.75">
      <c r="A111" s="1"/>
      <c r="B111" s="1">
        <f t="shared" si="9"/>
        <v>2.3099999999999996</v>
      </c>
      <c r="C111" s="1">
        <f t="shared" si="13"/>
        <v>7.138537717850169</v>
      </c>
      <c r="D111" s="1">
        <f t="shared" si="10"/>
        <v>2.917212389686079</v>
      </c>
      <c r="E111" s="1">
        <f t="shared" si="10"/>
        <v>8.759925470524346</v>
      </c>
      <c r="F111" s="3"/>
      <c r="G111" s="3"/>
      <c r="H111" s="3"/>
      <c r="M111" s="3">
        <f t="shared" si="11"/>
        <v>-0.7870077988082553</v>
      </c>
      <c r="N111" s="3">
        <f t="shared" si="12"/>
        <v>0.6169430481130204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</row>
    <row r="112" spans="1:101" ht="12.75">
      <c r="A112" s="1"/>
      <c r="B112" s="1">
        <f t="shared" si="9"/>
        <v>2.3399999999999994</v>
      </c>
      <c r="C112" s="1">
        <f t="shared" si="13"/>
        <v>7.695045244701388</v>
      </c>
      <c r="D112" s="1">
        <f t="shared" si="10"/>
        <v>3.1480637470271207</v>
      </c>
      <c r="E112" s="1">
        <f t="shared" si="10"/>
        <v>8.854367382935159</v>
      </c>
      <c r="F112" s="3"/>
      <c r="G112" s="3"/>
      <c r="H112" s="3"/>
      <c r="M112" s="3">
        <f t="shared" si="11"/>
        <v>-0.8416793432492754</v>
      </c>
      <c r="N112" s="3">
        <f t="shared" si="12"/>
        <v>0.5399776691192595</v>
      </c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</row>
    <row r="113" spans="1:101" ht="12.75">
      <c r="A113" s="1"/>
      <c r="B113" s="1">
        <f t="shared" si="9"/>
        <v>2.369999999999999</v>
      </c>
      <c r="C113" s="1">
        <f t="shared" si="13"/>
        <v>8.227909607671128</v>
      </c>
      <c r="D113" s="1">
        <f t="shared" si="10"/>
        <v>3.3949010352572544</v>
      </c>
      <c r="E113" s="1">
        <f t="shared" si="10"/>
        <v>8.956214413992877</v>
      </c>
      <c r="F113" s="3"/>
      <c r="G113" s="3"/>
      <c r="H113" s="3"/>
      <c r="M113" s="3">
        <f t="shared" si="11"/>
        <v>-0.8922179181062231</v>
      </c>
      <c r="N113" s="3">
        <f t="shared" si="12"/>
        <v>0.451605122435737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</row>
    <row r="114" spans="1:101" ht="12.75">
      <c r="A114" s="1"/>
      <c r="B114" s="1">
        <f t="shared" si="9"/>
        <v>2.399999999999999</v>
      </c>
      <c r="C114" s="1">
        <f t="shared" si="13"/>
        <v>8.718485118946795</v>
      </c>
      <c r="D114" s="1">
        <f t="shared" si="10"/>
        <v>3.6564555888256582</v>
      </c>
      <c r="E114" s="1">
        <f t="shared" si="10"/>
        <v>9.065908081657646</v>
      </c>
      <c r="F114" s="3"/>
      <c r="G114" s="3"/>
      <c r="H114" s="3"/>
      <c r="M114" s="3">
        <f t="shared" si="11"/>
        <v>-0.9362943384114967</v>
      </c>
      <c r="N114" s="3">
        <f t="shared" si="12"/>
        <v>0.3512163319929437</v>
      </c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</row>
    <row r="115" spans="1:101" ht="12.75">
      <c r="A115" s="1"/>
      <c r="B115" s="1">
        <f t="shared" si="9"/>
        <v>2.429999999999999</v>
      </c>
      <c r="C115" s="1">
        <f t="shared" si="13"/>
        <v>9.143556048785427</v>
      </c>
      <c r="D115" s="1">
        <f t="shared" si="10"/>
        <v>3.930762270289221</v>
      </c>
      <c r="E115" s="1">
        <f t="shared" si="10"/>
        <v>9.183830949766323</v>
      </c>
      <c r="F115" s="3"/>
      <c r="G115" s="3"/>
      <c r="H115" s="3"/>
      <c r="M115" s="3">
        <f t="shared" si="11"/>
        <v>-0.971112432320587</v>
      </c>
      <c r="N115" s="3">
        <f t="shared" si="12"/>
        <v>0.23862238745011605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</row>
    <row r="116" spans="1:101" ht="12.75">
      <c r="A116" s="1"/>
      <c r="B116" s="1">
        <f t="shared" si="9"/>
        <v>2.4599999999999986</v>
      </c>
      <c r="C116" s="1">
        <f t="shared" si="13"/>
        <v>9.475278586988516</v>
      </c>
      <c r="D116" s="1">
        <f t="shared" si="10"/>
        <v>4.215020627898876</v>
      </c>
      <c r="E116" s="1">
        <f t="shared" si="10"/>
        <v>9.310281568603289</v>
      </c>
      <c r="F116" s="3"/>
      <c r="G116" s="3"/>
      <c r="H116" s="3"/>
      <c r="M116" s="3">
        <f t="shared" si="11"/>
        <v>-0.993452445670151</v>
      </c>
      <c r="N116" s="3">
        <f t="shared" si="12"/>
        <v>0.11424639246818977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</row>
    <row r="117" spans="1:101" ht="12.75">
      <c r="A117" s="1"/>
      <c r="B117" s="1">
        <f t="shared" si="9"/>
        <v>2.4899999999999984</v>
      </c>
      <c r="C117" s="1">
        <f t="shared" si="13"/>
        <v>9.681623219027578</v>
      </c>
      <c r="D117" s="1">
        <f t="shared" si="10"/>
        <v>4.505469324469703</v>
      </c>
      <c r="E117" s="1">
        <f t="shared" si="10"/>
        <v>9.44544564833738</v>
      </c>
      <c r="F117" s="3"/>
      <c r="G117" s="3"/>
      <c r="H117" s="3"/>
      <c r="M117" s="3">
        <f t="shared" si="11"/>
        <v>-0.9997864309476854</v>
      </c>
      <c r="N117" s="3">
        <f t="shared" si="12"/>
        <v>-0.02066621622090108</v>
      </c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</row>
    <row r="118" spans="1:101" ht="12.75">
      <c r="A118" s="1"/>
      <c r="B118" s="1">
        <f t="shared" si="9"/>
        <v>2.5199999999999982</v>
      </c>
      <c r="C118" s="1">
        <f t="shared" si="13"/>
        <v>9.727536150008671</v>
      </c>
      <c r="D118" s="1">
        <f t="shared" si="10"/>
        <v>4.797295408969964</v>
      </c>
      <c r="E118" s="1">
        <f t="shared" si="10"/>
        <v>9.589364510606478</v>
      </c>
      <c r="F118" s="3"/>
      <c r="G118" s="3"/>
      <c r="H118" s="3"/>
      <c r="M118" s="3">
        <f t="shared" si="11"/>
        <v>-0.9864861811877308</v>
      </c>
      <c r="N118" s="3">
        <f t="shared" si="12"/>
        <v>-0.16384448213366112</v>
      </c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</row>
    <row r="119" spans="1:101" ht="12.75">
      <c r="A119" s="1"/>
      <c r="B119" s="1">
        <f t="shared" si="9"/>
        <v>2.549999999999998</v>
      </c>
      <c r="C119" s="1">
        <f t="shared" si="13"/>
        <v>9.57702408733911</v>
      </c>
      <c r="D119" s="1">
        <f t="shared" si="10"/>
        <v>5.084606131590137</v>
      </c>
      <c r="E119" s="1">
        <f t="shared" si="10"/>
        <v>9.741902694554183</v>
      </c>
      <c r="F119" s="3"/>
      <c r="G119" s="3"/>
      <c r="H119" s="3"/>
      <c r="M119" s="3">
        <f t="shared" si="11"/>
        <v>-0.9501359557045426</v>
      </c>
      <c r="N119" s="3">
        <f t="shared" si="12"/>
        <v>-0.3118359595643444</v>
      </c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</row>
    <row r="120" spans="1:101" ht="12.75">
      <c r="A120" s="1"/>
      <c r="B120" s="1">
        <f t="shared" si="9"/>
        <v>2.579999999999998</v>
      </c>
      <c r="C120" s="1">
        <f t="shared" si="13"/>
        <v>9.196283189150018</v>
      </c>
      <c r="D120" s="1">
        <f t="shared" si="10"/>
        <v>5.360494627264638</v>
      </c>
      <c r="E120" s="1">
        <f t="shared" si="10"/>
        <v>9.902717533372122</v>
      </c>
      <c r="F120" s="3"/>
      <c r="G120" s="3"/>
      <c r="H120" s="3"/>
      <c r="M120" s="3">
        <f t="shared" si="11"/>
        <v>-0.8879445017646496</v>
      </c>
      <c r="N120" s="3">
        <f t="shared" si="12"/>
        <v>-0.4599506079851709</v>
      </c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</row>
    <row r="121" spans="1:101" ht="12.75">
      <c r="A121" s="1"/>
      <c r="B121" s="1">
        <f t="shared" si="9"/>
        <v>2.6099999999999977</v>
      </c>
      <c r="C121" s="1">
        <f t="shared" si="13"/>
        <v>8.557815340010618</v>
      </c>
      <c r="D121" s="1">
        <f t="shared" si="10"/>
        <v>5.617229087464956</v>
      </c>
      <c r="E121" s="1">
        <f t="shared" si="10"/>
        <v>10.071234405996071</v>
      </c>
      <c r="F121" s="3"/>
      <c r="G121" s="3"/>
      <c r="H121" s="3"/>
      <c r="M121" s="3">
        <f t="shared" si="11"/>
        <v>-0.7982233071183185</v>
      </c>
      <c r="N121" s="3">
        <f t="shared" si="12"/>
        <v>-0.6023616455030106</v>
      </c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</row>
    <row r="122" spans="1:101" ht="12.75">
      <c r="A122" s="1"/>
      <c r="B122" s="1">
        <f t="shared" si="9"/>
        <v>2.6399999999999975</v>
      </c>
      <c r="C122" s="1">
        <f t="shared" si="13"/>
        <v>7.6451993259352875</v>
      </c>
      <c r="D122" s="1">
        <f t="shared" si="10"/>
        <v>5.846585067243015</v>
      </c>
      <c r="E122" s="1">
        <f t="shared" si="10"/>
        <v>10.246631958013362</v>
      </c>
      <c r="F122" s="3"/>
      <c r="G122" s="3"/>
      <c r="H122" s="3"/>
      <c r="M122" s="3">
        <f t="shared" si="11"/>
        <v>-0.6808644932098058</v>
      </c>
      <c r="N122" s="3">
        <f t="shared" si="12"/>
        <v>-0.7324094086548549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</row>
    <row r="123" spans="1:101" ht="12.75">
      <c r="A123" s="1"/>
      <c r="B123" s="1">
        <f t="shared" si="9"/>
        <v>2.6699999999999973</v>
      </c>
      <c r="C123" s="1">
        <f t="shared" si="13"/>
        <v>6.457849828063478</v>
      </c>
      <c r="D123" s="1">
        <f t="shared" si="10"/>
        <v>6.040320562084919</v>
      </c>
      <c r="E123" s="1">
        <f t="shared" si="10"/>
        <v>10.42784157487591</v>
      </c>
      <c r="F123" s="3"/>
      <c r="G123" s="3"/>
      <c r="H123" s="3"/>
      <c r="M123" s="3">
        <f t="shared" si="11"/>
        <v>-0.5377218319573167</v>
      </c>
      <c r="N123" s="3">
        <f t="shared" si="12"/>
        <v>-0.8431223110773829</v>
      </c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</row>
    <row r="124" spans="1:101" ht="12.75">
      <c r="A124" s="1"/>
      <c r="B124" s="1">
        <f t="shared" si="9"/>
        <v>2.699999999999997</v>
      </c>
      <c r="C124" s="1">
        <f t="shared" si="13"/>
        <v>5.014799085848072</v>
      </c>
      <c r="D124" s="1">
        <f t="shared" si="10"/>
        <v>6.190764534660362</v>
      </c>
      <c r="E124" s="1">
        <f t="shared" si="10"/>
        <v>10.61356451091572</v>
      </c>
      <c r="F124" s="3"/>
      <c r="G124" s="3"/>
      <c r="H124" s="3"/>
      <c r="M124" s="3">
        <f t="shared" si="11"/>
        <v>-0.37278612754430557</v>
      </c>
      <c r="N124" s="3">
        <f t="shared" si="12"/>
        <v>-0.9279172932489839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</row>
    <row r="125" spans="1:101" ht="12.75">
      <c r="A125" s="1"/>
      <c r="B125" s="1">
        <f t="shared" si="9"/>
        <v>2.729999999999997</v>
      </c>
      <c r="C125" s="1">
        <f t="shared" si="13"/>
        <v>3.356415403363434</v>
      </c>
      <c r="D125" s="1">
        <f t="shared" si="10"/>
        <v>6.291456996761265</v>
      </c>
      <c r="E125" s="1">
        <f t="shared" si="10"/>
        <v>10.802308220818558</v>
      </c>
      <c r="F125" s="3"/>
      <c r="G125" s="3"/>
      <c r="H125" s="3"/>
      <c r="M125" s="3">
        <f t="shared" si="11"/>
        <v>-0.19206517335469223</v>
      </c>
      <c r="N125" s="3">
        <f t="shared" si="12"/>
        <v>-0.9813821728481886</v>
      </c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</row>
    <row r="126" spans="1:101" ht="12.75">
      <c r="A126" s="1"/>
      <c r="B126" s="1">
        <f t="shared" si="9"/>
        <v>2.7599999999999967</v>
      </c>
      <c r="C126" s="1">
        <f t="shared" si="13"/>
        <v>1.5431643137412463</v>
      </c>
      <c r="D126" s="1">
        <f t="shared" si="10"/>
        <v>6.337751926173502</v>
      </c>
      <c r="E126" s="1">
        <f t="shared" si="10"/>
        <v>10.992440778603763</v>
      </c>
      <c r="F126" s="3"/>
      <c r="G126" s="3"/>
      <c r="H126" s="3"/>
      <c r="M126" s="3">
        <f t="shared" si="11"/>
        <v>-0.003133503832591934</v>
      </c>
      <c r="N126" s="3">
        <f t="shared" si="12"/>
        <v>-0.9999950905648143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</row>
    <row r="127" spans="1:101" ht="12.75">
      <c r="A127" s="1"/>
      <c r="B127" s="1">
        <f t="shared" si="9"/>
        <v>2.7899999999999965</v>
      </c>
      <c r="C127" s="1">
        <f t="shared" si="13"/>
        <v>-0.34893007724449077</v>
      </c>
      <c r="D127" s="1">
        <f t="shared" si="10"/>
        <v>6.327284023856167</v>
      </c>
      <c r="E127" s="1">
        <f t="shared" si="10"/>
        <v>11.182259299319448</v>
      </c>
      <c r="F127" s="3"/>
      <c r="G127" s="3"/>
      <c r="H127" s="3"/>
      <c r="M127" s="3">
        <f t="shared" si="11"/>
        <v>0.18560253074479752</v>
      </c>
      <c r="N127" s="3">
        <f t="shared" si="12"/>
        <v>-0.9826249032978589</v>
      </c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</row>
    <row r="128" spans="1:101" ht="12.75">
      <c r="A128" s="1"/>
      <c r="B128" s="1">
        <f t="shared" si="9"/>
        <v>2.8199999999999963</v>
      </c>
      <c r="C128" s="1">
        <f t="shared" si="13"/>
        <v>-2.235662348879345</v>
      </c>
      <c r="D128" s="1">
        <f t="shared" si="10"/>
        <v>6.2602141533897875</v>
      </c>
      <c r="E128" s="1">
        <f t="shared" si="10"/>
        <v>11.370065723921142</v>
      </c>
      <c r="F128" s="3"/>
      <c r="G128" s="3"/>
      <c r="H128" s="3"/>
      <c r="M128" s="3">
        <f t="shared" si="11"/>
        <v>0.36579925939447316</v>
      </c>
      <c r="N128" s="3">
        <f t="shared" si="12"/>
        <v>-0.9306937744642192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</row>
    <row r="129" spans="1:101" ht="12.75">
      <c r="A129" s="1"/>
      <c r="B129" s="1">
        <f t="shared" si="9"/>
        <v>2.849999999999996</v>
      </c>
      <c r="C129" s="1">
        <f t="shared" si="13"/>
        <v>-4.033605443148119</v>
      </c>
      <c r="D129" s="1">
        <f t="shared" si="10"/>
        <v>6.139205990095344</v>
      </c>
      <c r="E129" s="1">
        <f t="shared" si="10"/>
        <v>11.554241903624002</v>
      </c>
      <c r="F129" s="3"/>
      <c r="G129" s="3"/>
      <c r="H129" s="3"/>
      <c r="M129" s="3">
        <f t="shared" si="11"/>
        <v>0.5300568576583841</v>
      </c>
      <c r="N129" s="3">
        <f t="shared" si="12"/>
        <v>-0.8479621027199975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</row>
    <row r="130" spans="1:101" ht="12.75">
      <c r="A130" s="1"/>
      <c r="B130" s="1">
        <f t="shared" si="9"/>
        <v>2.879999999999996</v>
      </c>
      <c r="C130" s="1">
        <f t="shared" si="13"/>
        <v>-5.668920935989561</v>
      </c>
      <c r="D130" s="1">
        <f t="shared" si="10"/>
        <v>5.9691383620156575</v>
      </c>
      <c r="E130" s="1">
        <f t="shared" si="10"/>
        <v>11.73331605448447</v>
      </c>
      <c r="F130" s="3"/>
      <c r="G130" s="3"/>
      <c r="H130" s="3"/>
      <c r="M130" s="3">
        <f t="shared" si="11"/>
        <v>0.6726185596136101</v>
      </c>
      <c r="N130" s="3">
        <f t="shared" si="12"/>
        <v>-0.7399893737502671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</row>
    <row r="131" spans="1:101" ht="12.75">
      <c r="A131" s="1"/>
      <c r="B131" s="1">
        <f t="shared" si="9"/>
        <v>2.9099999999999957</v>
      </c>
      <c r="C131" s="1">
        <f t="shared" si="13"/>
        <v>-7.08433389785704</v>
      </c>
      <c r="D131" s="1">
        <f t="shared" si="10"/>
        <v>5.756608345079946</v>
      </c>
      <c r="E131" s="1">
        <f t="shared" si="10"/>
        <v>11.90601430483687</v>
      </c>
      <c r="F131" s="3"/>
      <c r="G131" s="3"/>
      <c r="H131" s="3"/>
      <c r="M131" s="3">
        <f t="shared" si="11"/>
        <v>0.7897737219820304</v>
      </c>
      <c r="N131" s="3">
        <f t="shared" si="12"/>
        <v>-0.6133982948025292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</row>
    <row r="132" spans="1:101" ht="12.75">
      <c r="A132" s="1"/>
      <c r="B132" s="1">
        <f t="shared" si="9"/>
        <v>2.9399999999999955</v>
      </c>
      <c r="C132" s="1">
        <f t="shared" si="13"/>
        <v>-8.243133720525101</v>
      </c>
      <c r="D132" s="1">
        <f t="shared" si="10"/>
        <v>5.509314333464193</v>
      </c>
      <c r="E132" s="1">
        <f t="shared" si="10"/>
        <v>12.071293734840795</v>
      </c>
      <c r="F132" s="3"/>
      <c r="G132" s="3"/>
      <c r="H132" s="3"/>
      <c r="M132" s="3">
        <f t="shared" si="11"/>
        <v>0.8799321870311662</v>
      </c>
      <c r="N132" s="3">
        <f t="shared" si="12"/>
        <v>-0.47509930143765605</v>
      </c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</row>
    <row r="133" spans="1:101" ht="12.75">
      <c r="A133" s="1"/>
      <c r="B133" s="1">
        <f t="shared" si="9"/>
        <v>2.9699999999999953</v>
      </c>
      <c r="C133" s="1">
        <f t="shared" si="13"/>
        <v>-9.129880730319513</v>
      </c>
      <c r="D133" s="1">
        <f t="shared" si="10"/>
        <v>5.235417911554608</v>
      </c>
      <c r="E133" s="1">
        <f t="shared" si="10"/>
        <v>12.228356272187433</v>
      </c>
      <c r="F133" s="3"/>
      <c r="G133" s="3"/>
      <c r="H133" s="3"/>
      <c r="M133" s="3">
        <f t="shared" si="11"/>
        <v>0.9434149977849444</v>
      </c>
      <c r="N133" s="3">
        <f t="shared" si="12"/>
        <v>-0.33161444774682747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</row>
    <row r="134" spans="1:101" ht="12.75">
      <c r="A134" s="1"/>
      <c r="B134" s="1">
        <f t="shared" si="9"/>
        <v>2.999999999999995</v>
      </c>
      <c r="C134" s="1">
        <f t="shared" si="13"/>
        <v>-9.74827505254272</v>
      </c>
      <c r="D134" s="1">
        <f t="shared" si="10"/>
        <v>4.942969659978326</v>
      </c>
      <c r="E134" s="1">
        <f t="shared" si="10"/>
        <v>12.376645361986784</v>
      </c>
      <c r="F134" s="3"/>
      <c r="G134" s="3"/>
      <c r="H134" s="3"/>
      <c r="M134" s="3">
        <f t="shared" si="11"/>
        <v>0.9820560865860527</v>
      </c>
      <c r="N134" s="3">
        <f t="shared" si="12"/>
        <v>-0.18858908451786727</v>
      </c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</row>
    <row r="135" spans="1:101" ht="12.75">
      <c r="A135" s="1"/>
      <c r="B135" s="1">
        <f t="shared" si="9"/>
        <v>3.029999999999995</v>
      </c>
      <c r="C135" s="1">
        <f t="shared" si="13"/>
        <v>-10.117139045459226</v>
      </c>
      <c r="D135" s="1">
        <f t="shared" si="10"/>
        <v>4.63945548861455</v>
      </c>
      <c r="E135" s="1">
        <f t="shared" si="10"/>
        <v>12.51582902664522</v>
      </c>
      <c r="F135" s="3"/>
      <c r="G135" s="3"/>
      <c r="H135" s="3"/>
      <c r="M135" s="3">
        <f t="shared" si="11"/>
        <v>0.9987230458169216</v>
      </c>
      <c r="N135" s="3">
        <f t="shared" si="12"/>
        <v>-0.050520072784696904</v>
      </c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</row>
    <row r="136" spans="1:101" ht="12.75">
      <c r="A136" s="1"/>
      <c r="B136" s="1">
        <f t="shared" si="9"/>
        <v>3.0599999999999947</v>
      </c>
      <c r="C136" s="1">
        <f t="shared" si="13"/>
        <v>-10.26559778748609</v>
      </c>
      <c r="D136" s="1">
        <f t="shared" si="10"/>
        <v>4.331487554989967</v>
      </c>
      <c r="E136" s="1">
        <f t="shared" si="10"/>
        <v>12.645773653294919</v>
      </c>
      <c r="F136" s="3"/>
      <c r="G136" s="3"/>
      <c r="H136" s="3"/>
      <c r="M136" s="3">
        <f t="shared" si="11"/>
        <v>0.9968492346491725</v>
      </c>
      <c r="N136" s="3">
        <f t="shared" si="12"/>
        <v>0.0793196279577701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</row>
    <row r="137" spans="1:101" ht="12.75">
      <c r="A137" s="1"/>
      <c r="B137" s="1">
        <f t="shared" si="9"/>
        <v>3.0899999999999945</v>
      </c>
      <c r="C137" s="1">
        <f t="shared" si="13"/>
        <v>-10.228381599791124</v>
      </c>
      <c r="D137" s="1">
        <f t="shared" si="10"/>
        <v>4.024636106996233</v>
      </c>
      <c r="E137" s="1">
        <f t="shared" si="10"/>
        <v>12.766512736504806</v>
      </c>
      <c r="F137" s="3"/>
      <c r="G137" s="3"/>
      <c r="H137" s="3"/>
      <c r="M137" s="3">
        <f t="shared" si="11"/>
        <v>0.9800383326317351</v>
      </c>
      <c r="N137" s="3">
        <f t="shared" si="12"/>
        <v>0.19880861795306692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</row>
    <row r="138" spans="1:101" ht="12.75">
      <c r="A138" s="1"/>
      <c r="B138" s="1">
        <f t="shared" si="9"/>
        <v>3.1199999999999943</v>
      </c>
      <c r="C138" s="1">
        <f t="shared" si="13"/>
        <v>-10.041861492737127</v>
      </c>
      <c r="D138" s="1">
        <f t="shared" si="10"/>
        <v>3.7233802622141194</v>
      </c>
      <c r="E138" s="1">
        <f t="shared" si="10"/>
        <v>12.87821414437123</v>
      </c>
      <c r="F138" s="3"/>
      <c r="G138" s="3"/>
      <c r="H138" s="3"/>
      <c r="M138" s="3">
        <f t="shared" si="11"/>
        <v>0.9517695671511861</v>
      </c>
      <c r="N138" s="3">
        <f t="shared" si="12"/>
        <v>0.306813772580117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</row>
    <row r="139" spans="1:101" ht="12.75">
      <c r="A139" s="1"/>
      <c r="B139" s="1">
        <f t="shared" si="9"/>
        <v>3.149999999999994</v>
      </c>
      <c r="C139" s="1">
        <f t="shared" si="13"/>
        <v>-9.741098487244708</v>
      </c>
      <c r="D139" s="1">
        <f t="shared" si="10"/>
        <v>3.4311473075967784</v>
      </c>
      <c r="E139" s="1">
        <f t="shared" si="10"/>
        <v>12.981148563599133</v>
      </c>
      <c r="F139" s="3"/>
      <c r="G139" s="3"/>
      <c r="H139" s="3"/>
      <c r="M139" s="3">
        <f t="shared" si="11"/>
        <v>0.915205826563769</v>
      </c>
      <c r="N139" s="3">
        <f t="shared" si="12"/>
        <v>0.40298671817285536</v>
      </c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</row>
    <row r="140" spans="1:101" ht="12.75">
      <c r="A140" s="1"/>
      <c r="B140" s="1">
        <f t="shared" si="9"/>
        <v>3.179999999999994</v>
      </c>
      <c r="C140" s="1">
        <f t="shared" si="13"/>
        <v>-9.357927104093497</v>
      </c>
      <c r="D140" s="1">
        <f t="shared" si="10"/>
        <v>3.1504094944739736</v>
      </c>
      <c r="E140" s="1">
        <f t="shared" si="10"/>
        <v>13.075660848433351</v>
      </c>
      <c r="F140" s="3"/>
      <c r="G140" s="3"/>
      <c r="H140" s="3"/>
      <c r="M140" s="3">
        <f t="shared" si="11"/>
        <v>0.8730907793620343</v>
      </c>
      <c r="N140" s="3">
        <f t="shared" si="12"/>
        <v>0.48755767965749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</row>
    <row r="141" spans="1:101" ht="12.75">
      <c r="A141" s="1"/>
      <c r="B141" s="1">
        <f t="shared" si="9"/>
        <v>3.2099999999999937</v>
      </c>
      <c r="C141" s="1">
        <f t="shared" si="13"/>
        <v>-8.919932363288781</v>
      </c>
      <c r="D141" s="1">
        <f t="shared" si="10"/>
        <v>2.88281152357531</v>
      </c>
      <c r="E141" s="1">
        <f t="shared" si="10"/>
        <v>13.16214519414061</v>
      </c>
      <c r="F141" s="3"/>
      <c r="G141" s="3"/>
      <c r="H141" s="3"/>
      <c r="M141" s="3">
        <f t="shared" si="11"/>
        <v>0.8277140917007467</v>
      </c>
      <c r="N141" s="3">
        <f t="shared" si="12"/>
        <v>0.5611500533725431</v>
      </c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</row>
    <row r="142" spans="1:101" ht="12.75">
      <c r="A142" s="1"/>
      <c r="B142" s="1">
        <f t="shared" si="9"/>
        <v>3.2399999999999936</v>
      </c>
      <c r="C142" s="1">
        <f t="shared" si="13"/>
        <v>-8.450109608421986</v>
      </c>
      <c r="D142" s="1">
        <f t="shared" si="10"/>
        <v>2.6293082353226502</v>
      </c>
      <c r="E142" s="1">
        <f t="shared" si="10"/>
        <v>13.24102444120029</v>
      </c>
      <c r="F142" s="3"/>
      <c r="G142" s="3"/>
      <c r="H142" s="3"/>
      <c r="M142" s="3">
        <f t="shared" si="11"/>
        <v>0.7809232270278931</v>
      </c>
      <c r="N142" s="3">
        <f t="shared" si="12"/>
        <v>0.6246270194991101</v>
      </c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</row>
    <row r="143" spans="1:101" ht="12.75">
      <c r="A143" s="1"/>
      <c r="B143" s="1">
        <f t="shared" si="9"/>
        <v>3.2699999999999934</v>
      </c>
      <c r="C143" s="1">
        <f t="shared" si="13"/>
        <v>-7.96699076439829</v>
      </c>
      <c r="D143" s="1">
        <f t="shared" si="10"/>
        <v>2.3902985123907015</v>
      </c>
      <c r="E143" s="1">
        <f t="shared" si="10"/>
        <v>13.31273339657201</v>
      </c>
      <c r="F143" s="3"/>
      <c r="G143" s="3"/>
      <c r="H143" s="3"/>
      <c r="M143" s="3">
        <f t="shared" si="11"/>
        <v>0.7341632921497655</v>
      </c>
      <c r="N143" s="3">
        <f t="shared" si="12"/>
        <v>0.6789729453077037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</row>
    <row r="144" spans="1:101" ht="12.75">
      <c r="A144" s="1"/>
      <c r="B144" s="1">
        <f t="shared" si="9"/>
        <v>3.299999999999993</v>
      </c>
      <c r="C144" s="1">
        <f t="shared" si="13"/>
        <v>-7.485050832241097</v>
      </c>
      <c r="D144" s="1">
        <f t="shared" si="10"/>
        <v>2.1657469874234687</v>
      </c>
      <c r="E144" s="1">
        <f t="shared" si="10"/>
        <v>13.377705806194715</v>
      </c>
      <c r="F144" s="3"/>
      <c r="G144" s="3"/>
      <c r="H144" s="3"/>
      <c r="M144" s="3">
        <f t="shared" si="11"/>
        <v>0.6885307563201019</v>
      </c>
      <c r="N144" s="3">
        <f t="shared" si="12"/>
        <v>0.7252071411681414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</row>
    <row r="145" spans="1:101" ht="12.75">
      <c r="A145" s="1"/>
      <c r="B145" s="1">
        <f t="shared" si="9"/>
        <v>3.329999999999993</v>
      </c>
      <c r="C145" s="1">
        <f t="shared" si="13"/>
        <v>-7.015252382446427</v>
      </c>
      <c r="D145" s="1">
        <f t="shared" si="10"/>
        <v>1.955289415950076</v>
      </c>
      <c r="E145" s="1">
        <f t="shared" si="10"/>
        <v>13.436364488673217</v>
      </c>
      <c r="F145" s="3"/>
      <c r="G145" s="3"/>
      <c r="H145" s="3"/>
      <c r="M145" s="3">
        <f t="shared" si="11"/>
        <v>0.6448312292669384</v>
      </c>
      <c r="N145" s="3">
        <f t="shared" si="12"/>
        <v>0.7643249870062402</v>
      </c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</row>
    <row r="146" spans="1:101" ht="12.75">
      <c r="A146" s="1"/>
      <c r="B146" s="1">
        <f t="shared" si="9"/>
        <v>3.3599999999999928</v>
      </c>
      <c r="C146" s="1">
        <f t="shared" si="13"/>
        <v>-6.565629657626388</v>
      </c>
      <c r="D146" s="1">
        <f t="shared" si="10"/>
        <v>1.7583205262212844</v>
      </c>
      <c r="E146" s="1">
        <f t="shared" si="10"/>
        <v>13.489114104459855</v>
      </c>
      <c r="F146" s="3"/>
      <c r="G146" s="3"/>
      <c r="H146" s="3"/>
      <c r="M146" s="3">
        <f t="shared" si="11"/>
        <v>0.6036351542895924</v>
      </c>
      <c r="N146" s="3">
        <f t="shared" si="12"/>
        <v>0.7972606854133597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</row>
    <row r="147" spans="1:101" ht="12.75">
      <c r="A147" s="1"/>
      <c r="B147" s="1">
        <f t="shared" si="9"/>
        <v>3.3899999999999926</v>
      </c>
      <c r="C147" s="1">
        <f t="shared" si="13"/>
        <v>-6.141850774469201</v>
      </c>
      <c r="D147" s="1">
        <f t="shared" si="10"/>
        <v>1.5740650029872083</v>
      </c>
      <c r="E147" s="1">
        <f t="shared" si="10"/>
        <v>13.536336054549471</v>
      </c>
      <c r="F147" s="3"/>
      <c r="G147" s="3"/>
      <c r="H147" s="3"/>
      <c r="M147" s="3">
        <f t="shared" si="11"/>
        <v>0.5653280387160361</v>
      </c>
      <c r="N147" s="3">
        <f t="shared" si="12"/>
        <v>0.8248661762016188</v>
      </c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</row>
    <row r="148" spans="1:101" ht="12.75">
      <c r="A148" s="1"/>
      <c r="B148" s="1">
        <f t="shared" si="9"/>
        <v>3.4199999999999924</v>
      </c>
      <c r="C148" s="1">
        <f t="shared" si="13"/>
        <v>-5.747724287339594</v>
      </c>
      <c r="D148" s="1">
        <f t="shared" si="10"/>
        <v>1.4016332743670206</v>
      </c>
      <c r="E148" s="1">
        <f t="shared" si="10"/>
        <v>13.578385052780481</v>
      </c>
      <c r="F148" s="3"/>
      <c r="G148" s="3"/>
      <c r="H148" s="3"/>
      <c r="M148" s="3">
        <f t="shared" si="11"/>
        <v>0.5301537527889351</v>
      </c>
      <c r="N148" s="3">
        <f t="shared" si="12"/>
        <v>0.8479015263601126</v>
      </c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</row>
    <row r="149" spans="1:101" ht="12.75">
      <c r="A149" s="1"/>
      <c r="B149" s="1">
        <f t="shared" si="9"/>
        <v>3.449999999999992</v>
      </c>
      <c r="C149" s="1">
        <f t="shared" si="13"/>
        <v>-5.385635524351372</v>
      </c>
      <c r="D149" s="1">
        <f t="shared" si="10"/>
        <v>1.2400642086364795</v>
      </c>
      <c r="E149" s="1">
        <f t="shared" si="10"/>
        <v>13.615586979039575</v>
      </c>
      <c r="F149" s="3"/>
      <c r="G149" s="3"/>
      <c r="H149" s="3"/>
      <c r="M149" s="3">
        <f t="shared" si="11"/>
        <v>0.49825063852349194</v>
      </c>
      <c r="N149" s="3">
        <f t="shared" si="12"/>
        <v>0.8670330450513017</v>
      </c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</row>
    <row r="150" spans="1:101" ht="12.75">
      <c r="A150" s="1"/>
      <c r="B150" s="1">
        <f t="shared" si="9"/>
        <v>3.479999999999992</v>
      </c>
      <c r="C150" s="1">
        <f t="shared" si="13"/>
        <v>-5.056910237753108</v>
      </c>
      <c r="D150" s="1">
        <f t="shared" si="10"/>
        <v>1.0883569015038863</v>
      </c>
      <c r="E150" s="1">
        <f t="shared" si="10"/>
        <v>13.648237686084691</v>
      </c>
      <c r="F150" s="3"/>
      <c r="G150" s="3"/>
      <c r="H150" s="3"/>
      <c r="M150" s="3">
        <f t="shared" si="11"/>
        <v>0.4696808651311871</v>
      </c>
      <c r="N150" s="3">
        <f t="shared" si="12"/>
        <v>0.8828362730028823</v>
      </c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</row>
    <row r="151" spans="1:101" ht="12.75">
      <c r="A151" s="1"/>
      <c r="B151" s="1">
        <f t="shared" si="9"/>
        <v>3.509999999999992</v>
      </c>
      <c r="C151" s="1">
        <f t="shared" si="13"/>
        <v>-4.762110065402104</v>
      </c>
      <c r="D151" s="1">
        <f t="shared" si="10"/>
        <v>0.9454935995418232</v>
      </c>
      <c r="E151" s="1">
        <f t="shared" si="10"/>
        <v>13.676602494070947</v>
      </c>
      <c r="F151" s="3"/>
      <c r="G151" s="3"/>
      <c r="H151" s="3"/>
      <c r="M151" s="3">
        <f t="shared" si="11"/>
        <v>0.4444538104361716</v>
      </c>
      <c r="N151" s="3">
        <f t="shared" si="12"/>
        <v>0.8958017695834094</v>
      </c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</row>
    <row r="152" spans="1:101" ht="12.75">
      <c r="A152" s="1"/>
      <c r="B152" s="1">
        <f t="shared" si="9"/>
        <v>3.5399999999999916</v>
      </c>
      <c r="C152" s="1">
        <f t="shared" si="13"/>
        <v>-4.5012677203342255</v>
      </c>
      <c r="D152" s="1">
        <f t="shared" si="10"/>
        <v>0.8104555679317964</v>
      </c>
      <c r="E152" s="1">
        <f t="shared" si="10"/>
        <v>13.7009161611089</v>
      </c>
      <c r="F152" s="3"/>
      <c r="G152" s="3"/>
      <c r="H152" s="3"/>
      <c r="M152" s="3">
        <f t="shared" si="11"/>
        <v>0.42254436638549997</v>
      </c>
      <c r="N152" s="3">
        <f t="shared" si="12"/>
        <v>0.9063422413392617</v>
      </c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</row>
    <row r="153" spans="1:101" ht="12.75">
      <c r="A153" s="1"/>
      <c r="B153" s="1">
        <f t="shared" si="9"/>
        <v>3.5699999999999914</v>
      </c>
      <c r="C153" s="1">
        <f t="shared" si="13"/>
        <v>-4.274070997930908</v>
      </c>
      <c r="D153" s="1">
        <f t="shared" si="10"/>
        <v>0.6822334379938692</v>
      </c>
      <c r="E153" s="1">
        <f t="shared" si="10"/>
        <v>13.721383164248715</v>
      </c>
      <c r="F153" s="3"/>
      <c r="G153" s="3"/>
      <c r="H153" s="3"/>
      <c r="M153" s="3">
        <f t="shared" si="11"/>
        <v>0.4039070535088699</v>
      </c>
      <c r="N153" s="3">
        <f t="shared" si="12"/>
        <v>0.9148000284902613</v>
      </c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</row>
    <row r="154" spans="1:101" ht="12.75">
      <c r="A154" s="1"/>
      <c r="B154" s="1">
        <f t="shared" si="9"/>
        <v>3.599999999999991</v>
      </c>
      <c r="C154" s="1">
        <f t="shared" si="13"/>
        <v>-4.080004541368331</v>
      </c>
      <c r="D154" s="1">
        <f t="shared" si="10"/>
        <v>0.5598333017528192</v>
      </c>
      <c r="E154" s="1">
        <f t="shared" si="10"/>
        <v>13.7381781633013</v>
      </c>
      <c r="F154" s="3"/>
      <c r="G154" s="3"/>
      <c r="H154" s="3"/>
      <c r="M154" s="3">
        <f t="shared" si="11"/>
        <v>0.3884867460875168</v>
      </c>
      <c r="N154" s="3">
        <f t="shared" si="12"/>
        <v>0.9214543114633157</v>
      </c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</row>
    <row r="155" spans="1:101" ht="12.75">
      <c r="A155" s="1"/>
      <c r="B155" s="1">
        <f t="shared" si="9"/>
        <v>3.629999999999991</v>
      </c>
      <c r="C155" s="1">
        <f t="shared" si="13"/>
        <v>-3.9184574589803374</v>
      </c>
      <c r="D155" s="1">
        <f t="shared" si="10"/>
        <v>0.4422795779834091</v>
      </c>
      <c r="E155" s="1">
        <f t="shared" si="10"/>
        <v>13.751446550640802</v>
      </c>
      <c r="F155" s="3"/>
      <c r="G155" s="3"/>
      <c r="H155" s="3"/>
      <c r="M155" s="3">
        <f t="shared" si="11"/>
        <v>0.3762266960378137</v>
      </c>
      <c r="N155" s="3">
        <f t="shared" si="12"/>
        <v>0.9265276429705</v>
      </c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</row>
    <row r="156" spans="1:101" ht="12.75">
      <c r="A156" s="1"/>
      <c r="B156" s="1">
        <f t="shared" si="9"/>
        <v>3.659999999999991</v>
      </c>
      <c r="C156" s="1">
        <f t="shared" si="13"/>
        <v>-3.788803735057142</v>
      </c>
      <c r="D156" s="1">
        <f t="shared" si="10"/>
        <v>0.3286154659316949</v>
      </c>
      <c r="E156" s="1">
        <f t="shared" si="10"/>
        <v>13.761305014618753</v>
      </c>
      <c r="F156" s="3"/>
      <c r="G156" s="3"/>
      <c r="H156" s="3"/>
      <c r="M156" s="3">
        <f t="shared" si="11"/>
        <v>0.3670744221422813</v>
      </c>
      <c r="N156" s="3">
        <f t="shared" si="12"/>
        <v>0.9301915762943193</v>
      </c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</row>
    <row r="157" spans="1:101" ht="12.75">
      <c r="A157" s="1"/>
      <c r="B157" s="1">
        <f t="shared" si="9"/>
        <v>3.6899999999999906</v>
      </c>
      <c r="C157" s="1">
        <f t="shared" si="13"/>
        <v>-3.6904611493787147</v>
      </c>
      <c r="D157" s="1">
        <f t="shared" si="10"/>
        <v>0.21790163145033345</v>
      </c>
      <c r="E157" s="1">
        <f t="shared" si="10"/>
        <v>13.767842063562263</v>
      </c>
      <c r="F157" s="3"/>
      <c r="G157" s="3"/>
      <c r="H157" s="3"/>
      <c r="M157" s="3">
        <f t="shared" si="11"/>
        <v>0.36098591451959317</v>
      </c>
      <c r="N157" s="3">
        <f t="shared" si="12"/>
        <v>0.9325712677959004</v>
      </c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</row>
    <row r="158" spans="1:101" ht="12.75">
      <c r="A158" s="1"/>
      <c r="B158" s="1">
        <f t="shared" si="9"/>
        <v>3.7199999999999904</v>
      </c>
      <c r="C158" s="1">
        <f t="shared" si="13"/>
        <v>-3.6229332430829517</v>
      </c>
      <c r="D158" s="1">
        <f t="shared" si="10"/>
        <v>0.10921363415784491</v>
      </c>
      <c r="E158" s="1">
        <f t="shared" si="10"/>
        <v>13.771118472586998</v>
      </c>
      <c r="F158" s="3"/>
      <c r="G158" s="3"/>
      <c r="H158" s="3"/>
      <c r="M158" s="3">
        <f t="shared" si="11"/>
        <v>0.35792849750408373</v>
      </c>
      <c r="N158" s="3">
        <f t="shared" si="12"/>
        <v>0.9337489976832474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</row>
    <row r="159" spans="1:101" ht="12.75">
      <c r="A159" s="1"/>
      <c r="B159" s="1">
        <f t="shared" si="9"/>
        <v>3.7499999999999902</v>
      </c>
      <c r="C159" s="1">
        <f t="shared" si="13"/>
        <v>-3.585837793090308</v>
      </c>
      <c r="D159" s="1">
        <f t="shared" si="10"/>
        <v>0.0016385003651356728</v>
      </c>
      <c r="E159" s="1">
        <f t="shared" si="10"/>
        <v>13.771167627597952</v>
      </c>
      <c r="F159" s="3"/>
      <c r="G159" s="3"/>
      <c r="H159" s="3"/>
      <c r="M159" s="3">
        <f t="shared" si="11"/>
        <v>0.35788259862947663</v>
      </c>
      <c r="N159" s="3">
        <f t="shared" si="12"/>
        <v>0.9337665905343867</v>
      </c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</row>
    <row r="160" spans="1:101" ht="12.75">
      <c r="A160" s="1"/>
      <c r="B160" s="1">
        <f t="shared" si="9"/>
        <v>3.77999999999999</v>
      </c>
      <c r="C160" s="1">
        <f t="shared" si="13"/>
        <v>-3.5789242963166745</v>
      </c>
      <c r="D160" s="1">
        <f t="shared" si="10"/>
        <v>-0.10572922852436456</v>
      </c>
      <c r="E160" s="1">
        <f t="shared" si="10"/>
        <v>13.767995750742221</v>
      </c>
      <c r="F160" s="3"/>
      <c r="G160" s="3"/>
      <c r="H160" s="3"/>
      <c r="M160" s="3">
        <f t="shared" si="11"/>
        <v>0.3608425860087012</v>
      </c>
      <c r="N160" s="3">
        <f t="shared" si="12"/>
        <v>0.9326267356893395</v>
      </c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</row>
    <row r="161" spans="1:101" ht="12.75">
      <c r="A161" s="1"/>
      <c r="B161" s="1">
        <f t="shared" si="9"/>
        <v>3.80999999999999</v>
      </c>
      <c r="C161" s="1">
        <f t="shared" si="13"/>
        <v>-3.6020821063755504</v>
      </c>
      <c r="D161" s="1">
        <f t="shared" si="10"/>
        <v>-0.21379169171563106</v>
      </c>
      <c r="E161" s="1">
        <f t="shared" si="10"/>
        <v>13.761581999990753</v>
      </c>
      <c r="F161" s="3"/>
      <c r="G161" s="3"/>
      <c r="H161" s="3"/>
      <c r="M161" s="3">
        <f t="shared" si="11"/>
        <v>0.3668167586046451</v>
      </c>
      <c r="N161" s="3">
        <f t="shared" si="12"/>
        <v>0.9302932148558225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</row>
    <row r="162" spans="1:101" ht="12.75">
      <c r="A162" s="1"/>
      <c r="B162" s="1">
        <f t="shared" si="9"/>
        <v>3.8399999999999896</v>
      </c>
      <c r="C162" s="1">
        <f t="shared" si="13"/>
        <v>-3.655340084543513</v>
      </c>
      <c r="D162" s="1">
        <f t="shared" si="10"/>
        <v>-0.32345189425193643</v>
      </c>
      <c r="E162" s="1">
        <f t="shared" si="10"/>
        <v>13.751878443163195</v>
      </c>
      <c r="F162" s="3"/>
      <c r="G162" s="3"/>
      <c r="H162" s="3"/>
      <c r="M162" s="3">
        <f t="shared" si="11"/>
        <v>0.37582650060046624</v>
      </c>
      <c r="N162" s="3">
        <f t="shared" si="12"/>
        <v>0.9266900460490594</v>
      </c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</row>
    <row r="163" spans="1:101" ht="12.75">
      <c r="A163" s="1"/>
      <c r="B163" s="1">
        <f aca="true" t="shared" si="14" ref="B163:B226">B162+B$20</f>
        <v>3.8699999999999894</v>
      </c>
      <c r="C163" s="1">
        <f t="shared" si="13"/>
        <v>-3.738857892349546</v>
      </c>
      <c r="D163" s="1">
        <f aca="true" t="shared" si="15" ref="D163:E226">C163*$B$20+D162</f>
        <v>-0.4356176310224228</v>
      </c>
      <c r="E163" s="1">
        <f t="shared" si="15"/>
        <v>13.738809914232522</v>
      </c>
      <c r="F163" s="3"/>
      <c r="G163" s="3"/>
      <c r="H163" s="3"/>
      <c r="M163" s="3">
        <f aca="true" t="shared" si="16" ref="M163:M226">$B$10*COS(E163)</f>
        <v>0.38790453898257016</v>
      </c>
      <c r="N163" s="3">
        <f aca="true" t="shared" si="17" ref="N163:N226">$B$10*SIN(E163)</f>
        <v>0.9216995544301406</v>
      </c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</row>
    <row r="164" spans="1:101" ht="12.75">
      <c r="A164" s="1"/>
      <c r="B164" s="1">
        <f t="shared" si="14"/>
        <v>3.8999999999999893</v>
      </c>
      <c r="C164" s="1">
        <f aca="true" t="shared" si="18" ref="C164:C227">-$B$19*$B$10*COS(E163)-B$17*D163</f>
        <v>-3.8529083319643562</v>
      </c>
      <c r="D164" s="1">
        <f t="shared" si="15"/>
        <v>-0.5512048809813535</v>
      </c>
      <c r="E164" s="1">
        <f t="shared" si="15"/>
        <v>13.722273767803081</v>
      </c>
      <c r="F164" s="3"/>
      <c r="G164" s="3"/>
      <c r="H164" s="3"/>
      <c r="M164" s="3">
        <f t="shared" si="16"/>
        <v>0.4030921692752502</v>
      </c>
      <c r="N164" s="3">
        <f t="shared" si="17"/>
        <v>0.9151593867021051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</row>
    <row r="165" spans="1:101" ht="12.75">
      <c r="A165" s="1"/>
      <c r="B165" s="1">
        <f t="shared" si="14"/>
        <v>3.929999999999989</v>
      </c>
      <c r="C165" s="1">
        <f t="shared" si="18"/>
        <v>-3.9978493998936204</v>
      </c>
      <c r="D165" s="1">
        <f t="shared" si="15"/>
        <v>-0.671140362978162</v>
      </c>
      <c r="E165" s="1">
        <f t="shared" si="15"/>
        <v>13.702139556913735</v>
      </c>
      <c r="F165" s="3"/>
      <c r="G165" s="3"/>
      <c r="H165" s="3"/>
      <c r="M165" s="3">
        <f t="shared" si="16"/>
        <v>0.421435235155828</v>
      </c>
      <c r="N165" s="3">
        <f t="shared" si="17"/>
        <v>0.9068585019555984</v>
      </c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</row>
    <row r="166" spans="1:101" ht="12.75">
      <c r="A166" s="1"/>
      <c r="B166" s="1">
        <f t="shared" si="14"/>
        <v>3.959999999999989</v>
      </c>
      <c r="C166" s="1">
        <f t="shared" si="18"/>
        <v>-4.174083929779591</v>
      </c>
      <c r="D166" s="1">
        <f t="shared" si="15"/>
        <v>-0.7963628808715497</v>
      </c>
      <c r="E166" s="1">
        <f t="shared" si="15"/>
        <v>13.678248670487589</v>
      </c>
      <c r="F166" s="3"/>
      <c r="G166" s="3"/>
      <c r="H166" s="3"/>
      <c r="M166" s="3">
        <f t="shared" si="16"/>
        <v>0.44297856114327866</v>
      </c>
      <c r="N166" s="3">
        <f t="shared" si="17"/>
        <v>0.8965322048690892</v>
      </c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</row>
    <row r="167" spans="1:101" ht="12.75">
      <c r="A167" s="1"/>
      <c r="B167" s="1">
        <f t="shared" si="14"/>
        <v>3.9899999999999887</v>
      </c>
      <c r="C167" s="1">
        <f t="shared" si="18"/>
        <v>-4.382003838580494</v>
      </c>
      <c r="D167" s="1">
        <f t="shared" si="15"/>
        <v>-0.9278229960289646</v>
      </c>
      <c r="E167" s="1">
        <f t="shared" si="15"/>
        <v>13.65041398060672</v>
      </c>
      <c r="F167" s="3"/>
      <c r="G167" s="3"/>
      <c r="H167" s="3"/>
      <c r="M167" s="3">
        <f t="shared" si="16"/>
        <v>0.4677584426386381</v>
      </c>
      <c r="N167" s="3">
        <f t="shared" si="17"/>
        <v>0.8838563454206095</v>
      </c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</row>
    <row r="168" spans="1:101" ht="12.75">
      <c r="A168" s="1"/>
      <c r="B168" s="1">
        <f t="shared" si="14"/>
        <v>4.019999999999989</v>
      </c>
      <c r="C168" s="1">
        <f t="shared" si="18"/>
        <v>-4.621915046624643</v>
      </c>
      <c r="D168" s="1">
        <f t="shared" si="15"/>
        <v>-1.0664804474277039</v>
      </c>
      <c r="E168" s="1">
        <f t="shared" si="15"/>
        <v>13.618419567183889</v>
      </c>
      <c r="F168" s="3"/>
      <c r="G168" s="3"/>
      <c r="H168" s="3"/>
      <c r="M168" s="3">
        <f t="shared" si="16"/>
        <v>0.4957926954140761</v>
      </c>
      <c r="N168" s="3">
        <f t="shared" si="17"/>
        <v>0.8684409036739605</v>
      </c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</row>
    <row r="169" spans="1:101" ht="12.75">
      <c r="A169" s="1"/>
      <c r="B169" s="1">
        <f t="shared" si="14"/>
        <v>4.049999999999989</v>
      </c>
      <c r="C169" s="1">
        <f t="shared" si="18"/>
        <v>-4.893938127295099</v>
      </c>
      <c r="D169" s="1">
        <f t="shared" si="15"/>
        <v>-1.2132985912465568</v>
      </c>
      <c r="E169" s="1">
        <f t="shared" si="15"/>
        <v>13.582020609446491</v>
      </c>
      <c r="F169" s="3"/>
      <c r="G169" s="3"/>
      <c r="H169" s="3"/>
      <c r="M169" s="3">
        <f t="shared" si="16"/>
        <v>0.5270676619438434</v>
      </c>
      <c r="N169" s="3">
        <f t="shared" si="17"/>
        <v>0.8498233226577454</v>
      </c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</row>
    <row r="170" spans="1:101" ht="12.75">
      <c r="A170" s="1"/>
      <c r="B170" s="1">
        <f t="shared" si="14"/>
        <v>4.079999999999989</v>
      </c>
      <c r="C170" s="1">
        <f t="shared" si="18"/>
        <v>-5.1978787039636405</v>
      </c>
      <c r="D170" s="1">
        <f t="shared" si="15"/>
        <v>-1.369234952365466</v>
      </c>
      <c r="E170" s="1">
        <f t="shared" si="15"/>
        <v>13.540943560875528</v>
      </c>
      <c r="F170" s="3"/>
      <c r="G170" s="3"/>
      <c r="H170" s="3"/>
      <c r="M170" s="3">
        <f t="shared" si="16"/>
        <v>0.5615214753419382</v>
      </c>
      <c r="N170" s="3">
        <f t="shared" si="17"/>
        <v>0.8274621639264318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</row>
    <row r="171" spans="1:101" ht="12.75">
      <c r="A171" s="1"/>
      <c r="B171" s="1">
        <f t="shared" si="14"/>
        <v>4.10999999999999</v>
      </c>
      <c r="C171" s="1">
        <f t="shared" si="18"/>
        <v>-5.533060656277454</v>
      </c>
      <c r="D171" s="1">
        <f t="shared" si="15"/>
        <v>-1.5352267720537898</v>
      </c>
      <c r="E171" s="1">
        <f t="shared" si="15"/>
        <v>13.494886757713914</v>
      </c>
      <c r="F171" s="3"/>
      <c r="G171" s="3"/>
      <c r="H171" s="3"/>
      <c r="M171" s="3">
        <f t="shared" si="16"/>
        <v>0.5990228127626015</v>
      </c>
      <c r="N171" s="3">
        <f t="shared" si="17"/>
        <v>0.8007319587664659</v>
      </c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</row>
    <row r="172" spans="1:101" ht="12.75">
      <c r="A172" s="1"/>
      <c r="B172" s="1">
        <f t="shared" si="14"/>
        <v>4.13999999999999</v>
      </c>
      <c r="C172" s="1">
        <f t="shared" si="18"/>
        <v>-5.898114521302787</v>
      </c>
      <c r="D172" s="1">
        <f t="shared" si="15"/>
        <v>-1.7121702076928733</v>
      </c>
      <c r="E172" s="1">
        <f t="shared" si="15"/>
        <v>13.443521651483127</v>
      </c>
      <c r="F172" s="3"/>
      <c r="G172" s="3"/>
      <c r="H172" s="3"/>
      <c r="M172" s="3">
        <f t="shared" si="16"/>
        <v>0.639344361935895</v>
      </c>
      <c r="N172" s="3">
        <f t="shared" si="17"/>
        <v>0.7689205335148642</v>
      </c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</row>
    <row r="173" spans="1:101" ht="12.75">
      <c r="A173" s="1"/>
      <c r="B173" s="1">
        <f t="shared" si="14"/>
        <v>4.16999999999999</v>
      </c>
      <c r="C173" s="1">
        <f t="shared" si="18"/>
        <v>-6.290713406897377</v>
      </c>
      <c r="D173" s="1">
        <f t="shared" si="15"/>
        <v>-1.9008916098997946</v>
      </c>
      <c r="E173" s="1">
        <f t="shared" si="15"/>
        <v>13.386494903186133</v>
      </c>
      <c r="F173" s="3"/>
      <c r="G173" s="3"/>
      <c r="H173" s="3"/>
      <c r="M173" s="3">
        <f t="shared" si="16"/>
        <v>0.6821303287609556</v>
      </c>
      <c r="N173" s="3">
        <f t="shared" si="17"/>
        <v>0.7312306165529933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</row>
    <row r="174" spans="1:101" ht="12.75">
      <c r="A174" s="1"/>
      <c r="B174" s="1">
        <f t="shared" si="14"/>
        <v>4.19999999999999</v>
      </c>
      <c r="C174" s="1">
        <f t="shared" si="18"/>
        <v>-6.707249791015569</v>
      </c>
      <c r="D174" s="1">
        <f t="shared" si="15"/>
        <v>-2.1021091036302617</v>
      </c>
      <c r="E174" s="1">
        <f t="shared" si="15"/>
        <v>13.323431630077225</v>
      </c>
      <c r="F174" s="3"/>
      <c r="G174" s="3"/>
      <c r="H174" s="3"/>
      <c r="M174" s="3">
        <f t="shared" si="16"/>
        <v>0.7268576066948945</v>
      </c>
      <c r="N174" s="3">
        <f t="shared" si="17"/>
        <v>0.6867881912131061</v>
      </c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</row>
    <row r="175" spans="1:101" ht="12.75">
      <c r="A175" s="1"/>
      <c r="B175" s="1">
        <f t="shared" si="14"/>
        <v>4.229999999999991</v>
      </c>
      <c r="C175" s="1">
        <f t="shared" si="18"/>
        <v>-7.142449520731129</v>
      </c>
      <c r="D175" s="1">
        <f t="shared" si="15"/>
        <v>-2.3163825892521954</v>
      </c>
      <c r="E175" s="1">
        <f t="shared" si="15"/>
        <v>13.25394015239966</v>
      </c>
      <c r="F175" s="3"/>
      <c r="G175" s="3"/>
      <c r="H175" s="3"/>
      <c r="M175" s="3">
        <f t="shared" si="16"/>
        <v>0.7727908149511474</v>
      </c>
      <c r="N175" s="3">
        <f t="shared" si="17"/>
        <v>0.6346608199086671</v>
      </c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</row>
    <row r="176" spans="1:101" ht="12.75">
      <c r="A176" s="1"/>
      <c r="B176" s="1">
        <f t="shared" si="14"/>
        <v>4.259999999999991</v>
      </c>
      <c r="C176" s="1">
        <f t="shared" si="18"/>
        <v>-7.588925194156343</v>
      </c>
      <c r="D176" s="1">
        <f t="shared" si="15"/>
        <v>-2.5440503450768857</v>
      </c>
      <c r="E176" s="1">
        <f t="shared" si="15"/>
        <v>13.177618642047353</v>
      </c>
      <c r="F176" s="3"/>
      <c r="G176" s="3"/>
      <c r="H176" s="3"/>
      <c r="M176" s="3">
        <f t="shared" si="16"/>
        <v>0.8189324252484423</v>
      </c>
      <c r="N176" s="3">
        <f t="shared" si="17"/>
        <v>0.5738899571143448</v>
      </c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</row>
    <row r="177" spans="1:101" ht="12.75">
      <c r="A177" s="1"/>
      <c r="B177" s="1">
        <f t="shared" si="14"/>
        <v>4.289999999999991</v>
      </c>
      <c r="C177" s="1">
        <f t="shared" si="18"/>
        <v>-8.036681231779811</v>
      </c>
      <c r="D177" s="1">
        <f t="shared" si="15"/>
        <v>-2.78515078203028</v>
      </c>
      <c r="E177" s="1">
        <f t="shared" si="15"/>
        <v>13.094064118586445</v>
      </c>
      <c r="F177" s="3"/>
      <c r="G177" s="3"/>
      <c r="H177" s="3"/>
      <c r="M177" s="3">
        <f t="shared" si="16"/>
        <v>0.8639707849629116</v>
      </c>
      <c r="N177" s="3">
        <f t="shared" si="17"/>
        <v>0.5035419374099543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</row>
    <row r="178" spans="1:101" ht="12.75">
      <c r="A178" s="1"/>
      <c r="B178" s="1">
        <f t="shared" si="14"/>
        <v>4.319999999999991</v>
      </c>
      <c r="C178" s="1">
        <f t="shared" si="18"/>
        <v>-8.472598802707298</v>
      </c>
      <c r="D178" s="1">
        <f t="shared" si="15"/>
        <v>-3.0393287461114986</v>
      </c>
      <c r="E178" s="1">
        <f t="shared" si="15"/>
        <v>13.0028842562031</v>
      </c>
      <c r="F178" s="3"/>
      <c r="G178" s="3"/>
      <c r="H178" s="3"/>
      <c r="M178" s="3">
        <f t="shared" si="16"/>
        <v>0.9062311392558791</v>
      </c>
      <c r="N178" s="3">
        <f t="shared" si="17"/>
        <v>0.4227825945364727</v>
      </c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</row>
    <row r="179" spans="1:101" ht="12.75">
      <c r="A179" s="1"/>
      <c r="B179" s="1">
        <f t="shared" si="14"/>
        <v>4.349999999999992</v>
      </c>
      <c r="C179" s="1">
        <f t="shared" si="18"/>
        <v>-8.8799516677921</v>
      </c>
      <c r="D179" s="1">
        <f t="shared" si="15"/>
        <v>-3.3057272961452617</v>
      </c>
      <c r="E179" s="1">
        <f t="shared" si="15"/>
        <v>12.903712437318742</v>
      </c>
      <c r="F179" s="3"/>
      <c r="G179" s="3"/>
      <c r="H179" s="3"/>
      <c r="M179" s="3">
        <f t="shared" si="16"/>
        <v>0.9436378015104308</v>
      </c>
      <c r="N179" s="3">
        <f t="shared" si="17"/>
        <v>0.33097990809195804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</row>
    <row r="180" spans="1:101" ht="12.75">
      <c r="A180" s="1"/>
      <c r="B180" s="1">
        <f t="shared" si="14"/>
        <v>4.379999999999992</v>
      </c>
      <c r="C180" s="1">
        <f t="shared" si="18"/>
        <v>-9.238034377335591</v>
      </c>
      <c r="D180" s="1">
        <f t="shared" si="15"/>
        <v>-3.5828683274653295</v>
      </c>
      <c r="E180" s="1">
        <f t="shared" si="15"/>
        <v>12.796226387494782</v>
      </c>
      <c r="F180" s="3"/>
      <c r="G180" s="3"/>
      <c r="H180" s="3"/>
      <c r="M180" s="3">
        <f t="shared" si="16"/>
        <v>0.9736992653618255</v>
      </c>
      <c r="N180" s="3">
        <f t="shared" si="17"/>
        <v>0.22783709231343618</v>
      </c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</row>
    <row r="181" spans="1:101" ht="12.75">
      <c r="A181" s="1"/>
      <c r="B181" s="1">
        <f t="shared" si="14"/>
        <v>4.409999999999992</v>
      </c>
      <c r="C181" s="1">
        <f t="shared" si="18"/>
        <v>-9.522020553970336</v>
      </c>
      <c r="D181" s="1">
        <f t="shared" si="15"/>
        <v>-3.8685289440844395</v>
      </c>
      <c r="E181" s="1">
        <f t="shared" si="15"/>
        <v>12.680170519172249</v>
      </c>
      <c r="F181" s="3"/>
      <c r="G181" s="3"/>
      <c r="H181" s="3"/>
      <c r="M181" s="3">
        <f t="shared" si="16"/>
        <v>0.9935317758719845</v>
      </c>
      <c r="N181" s="3">
        <f t="shared" si="17"/>
        <v>0.11355443774974532</v>
      </c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</row>
    <row r="182" spans="1:101" ht="12.75">
      <c r="A182" s="1"/>
      <c r="B182" s="1">
        <f t="shared" si="14"/>
        <v>4.439999999999992</v>
      </c>
      <c r="C182" s="1">
        <f t="shared" si="18"/>
        <v>-9.70320602207478</v>
      </c>
      <c r="D182" s="1">
        <f t="shared" si="15"/>
        <v>-4.1596251247466824</v>
      </c>
      <c r="E182" s="1">
        <f t="shared" si="15"/>
        <v>12.555381765429848</v>
      </c>
      <c r="F182" s="3"/>
      <c r="G182" s="3"/>
      <c r="H182" s="3"/>
      <c r="M182" s="3">
        <f t="shared" si="16"/>
        <v>0.9999396232071736</v>
      </c>
      <c r="N182" s="3">
        <f t="shared" si="17"/>
        <v>-0.010988627771282948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</row>
    <row r="183" spans="1:101" ht="12.75">
      <c r="A183" s="1"/>
      <c r="B183" s="1">
        <f t="shared" si="14"/>
        <v>4.469999999999993</v>
      </c>
      <c r="C183" s="1">
        <f t="shared" si="18"/>
        <v>-9.749818724586934</v>
      </c>
      <c r="D183" s="1">
        <f t="shared" si="15"/>
        <v>-4.4521196864842905</v>
      </c>
      <c r="E183" s="1">
        <f t="shared" si="15"/>
        <v>12.42181817483532</v>
      </c>
      <c r="F183" s="3"/>
      <c r="G183" s="3"/>
      <c r="H183" s="3"/>
      <c r="M183" s="3">
        <f t="shared" si="16"/>
        <v>0.9895704758667263</v>
      </c>
      <c r="N183" s="3">
        <f t="shared" si="17"/>
        <v>-0.1440495515192628</v>
      </c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</row>
    <row r="184" spans="1:101" ht="12.75">
      <c r="A184" s="1"/>
      <c r="B184" s="1">
        <f t="shared" si="14"/>
        <v>4.499999999999993</v>
      </c>
      <c r="C184" s="1">
        <f t="shared" si="18"/>
        <v>-9.628577577478206</v>
      </c>
      <c r="D184" s="1">
        <f t="shared" si="15"/>
        <v>-4.740977013808637</v>
      </c>
      <c r="E184" s="1">
        <f t="shared" si="15"/>
        <v>12.279588864421061</v>
      </c>
      <c r="F184" s="3"/>
      <c r="G184" s="3"/>
      <c r="H184" s="3"/>
      <c r="M184" s="3">
        <f t="shared" si="16"/>
        <v>0.9591591773647158</v>
      </c>
      <c r="N184" s="3">
        <f t="shared" si="17"/>
        <v>-0.282866881195098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</row>
    <row r="185" spans="1:101" ht="12.75">
      <c r="A185" s="1"/>
      <c r="B185" s="1">
        <f t="shared" si="14"/>
        <v>4.529999999999993</v>
      </c>
      <c r="C185" s="1">
        <f t="shared" si="18"/>
        <v>-9.30713315281864</v>
      </c>
      <c r="D185" s="1">
        <f t="shared" si="15"/>
        <v>-5.020191008393196</v>
      </c>
      <c r="E185" s="1">
        <f t="shared" si="15"/>
        <v>12.128983134169266</v>
      </c>
      <c r="F185" s="3"/>
      <c r="G185" s="3"/>
      <c r="H185" s="3"/>
      <c r="M185" s="3">
        <f t="shared" si="16"/>
        <v>0.9058613496637161</v>
      </c>
      <c r="N185" s="3">
        <f t="shared" si="17"/>
        <v>-0.4235743325384939</v>
      </c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</row>
    <row r="186" spans="1:101" ht="12.75">
      <c r="A186" s="1"/>
      <c r="B186" s="1">
        <f t="shared" si="14"/>
        <v>4.559999999999993</v>
      </c>
      <c r="C186" s="1">
        <f t="shared" si="18"/>
        <v>-8.75740203613357</v>
      </c>
      <c r="D186" s="1">
        <f t="shared" si="15"/>
        <v>-5.282913069477203</v>
      </c>
      <c r="E186" s="1">
        <f t="shared" si="15"/>
        <v>11.97049574208495</v>
      </c>
      <c r="F186" s="3"/>
      <c r="G186" s="3"/>
      <c r="H186" s="3"/>
      <c r="M186" s="3">
        <f t="shared" si="16"/>
        <v>0.8276578084003452</v>
      </c>
      <c r="N186" s="3">
        <f t="shared" si="17"/>
        <v>-0.5612330640597873</v>
      </c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</row>
    <row r="187" spans="1:101" ht="12.75">
      <c r="A187" s="1"/>
      <c r="B187" s="1">
        <f t="shared" si="14"/>
        <v>4.589999999999994</v>
      </c>
      <c r="C187" s="1">
        <f t="shared" si="18"/>
        <v>-7.95960329983482</v>
      </c>
      <c r="D187" s="1">
        <f t="shared" si="15"/>
        <v>-5.521701168472248</v>
      </c>
      <c r="E187" s="1">
        <f t="shared" si="15"/>
        <v>11.804844707030782</v>
      </c>
      <c r="F187" s="3"/>
      <c r="G187" s="3"/>
      <c r="H187" s="3"/>
      <c r="M187" s="3">
        <f t="shared" si="16"/>
        <v>0.7237839370156248</v>
      </c>
      <c r="N187" s="3">
        <f t="shared" si="17"/>
        <v>-0.69002667522217</v>
      </c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</row>
    <row r="188" spans="1:101" ht="12.75">
      <c r="A188" s="1"/>
      <c r="B188" s="1">
        <f t="shared" si="14"/>
        <v>4.619999999999994</v>
      </c>
      <c r="C188" s="1">
        <f t="shared" si="18"/>
        <v>-6.906537300047913</v>
      </c>
      <c r="D188" s="1">
        <f t="shared" si="15"/>
        <v>-5.728897287473686</v>
      </c>
      <c r="E188" s="1">
        <f t="shared" si="15"/>
        <v>11.63297778840657</v>
      </c>
      <c r="F188" s="3"/>
      <c r="G188" s="3"/>
      <c r="H188" s="3"/>
      <c r="M188" s="3">
        <f t="shared" si="16"/>
        <v>0.5951107896554388</v>
      </c>
      <c r="N188" s="3">
        <f t="shared" si="17"/>
        <v>-0.803643669816219</v>
      </c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</row>
    <row r="189" spans="1:101" ht="12.75">
      <c r="A189" s="1"/>
      <c r="B189" s="1">
        <f t="shared" si="14"/>
        <v>4.649999999999994</v>
      </c>
      <c r="C189" s="1">
        <f t="shared" si="18"/>
        <v>-5.607374059305967</v>
      </c>
      <c r="D189" s="1">
        <f t="shared" si="15"/>
        <v>-5.897118509252865</v>
      </c>
      <c r="E189" s="1">
        <f t="shared" si="15"/>
        <v>11.456064233128984</v>
      </c>
      <c r="F189" s="3"/>
      <c r="G189" s="3"/>
      <c r="H189" s="3"/>
      <c r="M189" s="3">
        <f t="shared" si="16"/>
        <v>0.4443870706107354</v>
      </c>
      <c r="N189" s="3">
        <f t="shared" si="17"/>
        <v>-0.8958348795810583</v>
      </c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</row>
    <row r="190" spans="1:101" ht="12.75">
      <c r="A190" s="1"/>
      <c r="B190" s="1">
        <f t="shared" si="14"/>
        <v>4.679999999999994</v>
      </c>
      <c r="C190" s="1">
        <f t="shared" si="18"/>
        <v>-4.090043595552182</v>
      </c>
      <c r="D190" s="1">
        <f t="shared" si="15"/>
        <v>-6.01981981711943</v>
      </c>
      <c r="E190" s="1">
        <f t="shared" si="15"/>
        <v>11.275469638615402</v>
      </c>
      <c r="F190" s="3"/>
      <c r="G190" s="3"/>
      <c r="H190" s="3"/>
      <c r="M190" s="3">
        <f t="shared" si="16"/>
        <v>0.2762550736096268</v>
      </c>
      <c r="N190" s="3">
        <f t="shared" si="17"/>
        <v>-0.9610843533764035</v>
      </c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</row>
    <row r="191" spans="1:101" ht="12.75">
      <c r="A191" s="1"/>
      <c r="B191" s="1">
        <f t="shared" si="14"/>
        <v>4.709999999999995</v>
      </c>
      <c r="C191" s="1">
        <f t="shared" si="18"/>
        <v>-2.401361547069102</v>
      </c>
      <c r="D191" s="1">
        <f t="shared" si="15"/>
        <v>-6.091860663531503</v>
      </c>
      <c r="E191" s="1">
        <f t="shared" si="15"/>
        <v>11.092713818709457</v>
      </c>
      <c r="F191" s="3"/>
      <c r="G191" s="3"/>
      <c r="H191" s="3"/>
      <c r="M191" s="3">
        <f t="shared" si="16"/>
        <v>0.0969868336706971</v>
      </c>
      <c r="N191" s="3">
        <f t="shared" si="17"/>
        <v>-0.9952856645679835</v>
      </c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</row>
    <row r="192" spans="1:101" ht="12.75">
      <c r="A192" s="1"/>
      <c r="B192" s="1">
        <f t="shared" si="14"/>
        <v>4.739999999999995</v>
      </c>
      <c r="C192" s="1">
        <f t="shared" si="18"/>
        <v>-0.6043566968950809</v>
      </c>
      <c r="D192" s="1">
        <f t="shared" si="15"/>
        <v>-6.109991364438356</v>
      </c>
      <c r="E192" s="1">
        <f t="shared" si="15"/>
        <v>10.909414077776306</v>
      </c>
      <c r="F192" s="3"/>
      <c r="G192" s="3"/>
      <c r="H192" s="3"/>
      <c r="M192" s="3">
        <f t="shared" si="16"/>
        <v>-0.08605364645623853</v>
      </c>
      <c r="N192" s="3">
        <f t="shared" si="17"/>
        <v>-0.9962905047884301</v>
      </c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</row>
    <row r="193" spans="1:101" ht="12.75">
      <c r="A193" s="1"/>
      <c r="B193" s="1">
        <f t="shared" si="14"/>
        <v>4.769999999999995</v>
      </c>
      <c r="C193" s="1">
        <f t="shared" si="18"/>
        <v>1.2271359464286866</v>
      </c>
      <c r="D193" s="1">
        <f t="shared" si="15"/>
        <v>-6.073177286045495</v>
      </c>
      <c r="E193" s="1">
        <f t="shared" si="15"/>
        <v>10.727218759194942</v>
      </c>
      <c r="F193" s="3"/>
      <c r="G193" s="3"/>
      <c r="H193" s="3"/>
      <c r="M193" s="3">
        <f t="shared" si="16"/>
        <v>-0.26514618284654096</v>
      </c>
      <c r="N193" s="3">
        <f t="shared" si="17"/>
        <v>-0.9642082252926018</v>
      </c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</row>
    <row r="194" spans="1:101" ht="12.75">
      <c r="A194" s="1"/>
      <c r="B194" s="1">
        <f t="shared" si="14"/>
        <v>4.799999999999995</v>
      </c>
      <c r="C194" s="1">
        <f t="shared" si="18"/>
        <v>3.0158524656281394</v>
      </c>
      <c r="D194" s="1">
        <f t="shared" si="15"/>
        <v>-5.982701712076651</v>
      </c>
      <c r="E194" s="1">
        <f t="shared" si="15"/>
        <v>10.547737707832642</v>
      </c>
      <c r="F194" s="3"/>
      <c r="G194" s="3"/>
      <c r="H194" s="3"/>
      <c r="M194" s="3">
        <f t="shared" si="16"/>
        <v>-0.43301647221583556</v>
      </c>
      <c r="N194" s="3">
        <f t="shared" si="17"/>
        <v>-0.9013860076514126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</row>
    <row r="195" spans="1:101" ht="12.75">
      <c r="A195" s="1"/>
      <c r="B195" s="1">
        <f t="shared" si="14"/>
        <v>4.829999999999996</v>
      </c>
      <c r="C195" s="1">
        <f t="shared" si="18"/>
        <v>4.689126824882954</v>
      </c>
      <c r="D195" s="1">
        <f t="shared" si="15"/>
        <v>-5.842027907330162</v>
      </c>
      <c r="E195" s="1">
        <f t="shared" si="15"/>
        <v>10.372476870612736</v>
      </c>
      <c r="F195" s="3"/>
      <c r="G195" s="3"/>
      <c r="H195" s="3"/>
      <c r="M195" s="3">
        <f t="shared" si="16"/>
        <v>-0.5835532902134714</v>
      </c>
      <c r="N195" s="3">
        <f t="shared" si="17"/>
        <v>-0.8120748472160876</v>
      </c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</row>
    <row r="196" spans="1:101" ht="12.75">
      <c r="A196" s="1"/>
      <c r="B196" s="1">
        <f t="shared" si="14"/>
        <v>4.859999999999996</v>
      </c>
      <c r="C196" s="1">
        <f t="shared" si="18"/>
        <v>6.186054576574523</v>
      </c>
      <c r="D196" s="1">
        <f t="shared" si="15"/>
        <v>-5.6564462700329265</v>
      </c>
      <c r="E196" s="1">
        <f t="shared" si="15"/>
        <v>10.202783482511748</v>
      </c>
      <c r="F196" s="3"/>
      <c r="G196" s="3"/>
      <c r="H196" s="3"/>
      <c r="M196" s="3">
        <f t="shared" si="16"/>
        <v>-0.7123147986064697</v>
      </c>
      <c r="N196" s="3">
        <f t="shared" si="17"/>
        <v>-0.7018601197434033</v>
      </c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</row>
    <row r="197" spans="1:101" ht="12.75">
      <c r="A197" s="1"/>
      <c r="B197" s="1">
        <f t="shared" si="14"/>
        <v>4.889999999999996</v>
      </c>
      <c r="C197" s="1">
        <f t="shared" si="18"/>
        <v>7.462534762266674</v>
      </c>
      <c r="D197" s="1">
        <f t="shared" si="15"/>
        <v>-5.432570227164926</v>
      </c>
      <c r="E197" s="1">
        <f t="shared" si="15"/>
        <v>10.0398063756968</v>
      </c>
      <c r="F197" s="3"/>
      <c r="G197" s="3"/>
      <c r="H197" s="3"/>
      <c r="M197" s="3">
        <f t="shared" si="16"/>
        <v>-0.8167570523365548</v>
      </c>
      <c r="N197" s="3">
        <f t="shared" si="17"/>
        <v>-0.5769817306106859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</row>
    <row r="198" spans="1:101" ht="12.75">
      <c r="A198" s="1"/>
      <c r="B198" s="1">
        <f t="shared" si="14"/>
        <v>4.919999999999996</v>
      </c>
      <c r="C198" s="1">
        <f t="shared" si="18"/>
        <v>8.493524736995443</v>
      </c>
      <c r="D198" s="1">
        <f t="shared" si="15"/>
        <v>-5.177764485055063</v>
      </c>
      <c r="E198" s="1">
        <f t="shared" si="15"/>
        <v>9.884473441145149</v>
      </c>
      <c r="F198" s="3"/>
      <c r="G198" s="3"/>
      <c r="H198" s="3"/>
      <c r="M198" s="3">
        <f t="shared" si="16"/>
        <v>-0.8961876468876869</v>
      </c>
      <c r="N198" s="3">
        <f t="shared" si="17"/>
        <v>-0.4436752208157568</v>
      </c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</row>
    <row r="199" spans="1:101" ht="12.75">
      <c r="A199" s="1"/>
      <c r="B199" s="1">
        <f t="shared" si="14"/>
        <v>4.949999999999997</v>
      </c>
      <c r="C199" s="1">
        <f t="shared" si="18"/>
        <v>9.272542337980173</v>
      </c>
      <c r="D199" s="1">
        <f t="shared" si="15"/>
        <v>-4.899588214915657</v>
      </c>
      <c r="E199" s="1">
        <f t="shared" si="15"/>
        <v>9.73748579469768</v>
      </c>
      <c r="F199" s="3"/>
      <c r="G199" s="3"/>
      <c r="H199" s="3"/>
      <c r="M199" s="3">
        <f t="shared" si="16"/>
        <v>-0.9515040313429753</v>
      </c>
      <c r="N199" s="3">
        <f t="shared" si="17"/>
        <v>-0.3076362760437499</v>
      </c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</row>
    <row r="200" spans="1:101" ht="12.75">
      <c r="A200" s="1"/>
      <c r="B200" s="1">
        <f t="shared" si="14"/>
        <v>4.979999999999997</v>
      </c>
      <c r="C200" s="1">
        <f t="shared" si="18"/>
        <v>9.809015606324694</v>
      </c>
      <c r="D200" s="1">
        <f t="shared" si="15"/>
        <v>-4.605317746725916</v>
      </c>
      <c r="E200" s="1">
        <f t="shared" si="15"/>
        <v>9.599326262295902</v>
      </c>
      <c r="F200" s="3"/>
      <c r="G200" s="3"/>
      <c r="H200" s="3"/>
      <c r="M200" s="3">
        <f t="shared" si="16"/>
        <v>-0.9848050828246101</v>
      </c>
      <c r="N200" s="3">
        <f t="shared" si="17"/>
        <v>-0.17366332037253215</v>
      </c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</row>
    <row r="201" spans="1:101" ht="12.75">
      <c r="A201" s="1"/>
      <c r="B201" s="1">
        <f t="shared" si="14"/>
        <v>5.009999999999997</v>
      </c>
      <c r="C201" s="1">
        <f t="shared" si="18"/>
        <v>10.124369893049657</v>
      </c>
      <c r="D201" s="1">
        <f t="shared" si="15"/>
        <v>-4.301586649934427</v>
      </c>
      <c r="E201" s="1">
        <f t="shared" si="15"/>
        <v>9.470278662797869</v>
      </c>
      <c r="F201" s="3"/>
      <c r="G201" s="3"/>
      <c r="H201" s="3"/>
      <c r="M201" s="3">
        <f t="shared" si="16"/>
        <v>-0.9989650216367824</v>
      </c>
      <c r="N201" s="3">
        <f t="shared" si="17"/>
        <v>-0.04548500353108604</v>
      </c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</row>
    <row r="202" spans="1:101" ht="12.75">
      <c r="A202" s="1"/>
      <c r="B202" s="1">
        <f t="shared" si="14"/>
        <v>5.039999999999997</v>
      </c>
      <c r="C202" s="1">
        <f t="shared" si="18"/>
        <v>10.24774541536389</v>
      </c>
      <c r="D202" s="1">
        <f t="shared" si="15"/>
        <v>-3.99415428747351</v>
      </c>
      <c r="E202" s="1">
        <f t="shared" si="15"/>
        <v>9.350454034173664</v>
      </c>
      <c r="F202" s="3"/>
      <c r="G202" s="3"/>
      <c r="H202" s="3"/>
      <c r="M202" s="3">
        <f t="shared" si="16"/>
        <v>-0.9972392481954718</v>
      </c>
      <c r="N202" s="3">
        <f t="shared" si="17"/>
        <v>0.0742555173608684</v>
      </c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</row>
    <row r="203" spans="1:101" ht="12.75">
      <c r="A203" s="1"/>
      <c r="B203" s="1">
        <f t="shared" si="14"/>
        <v>5.069999999999998</v>
      </c>
      <c r="C203" s="1">
        <f t="shared" si="18"/>
        <v>10.21204173920313</v>
      </c>
      <c r="D203" s="1">
        <f t="shared" si="15"/>
        <v>-3.6877930352974158</v>
      </c>
      <c r="E203" s="1">
        <f t="shared" si="15"/>
        <v>9.23982024311474</v>
      </c>
      <c r="F203" s="3"/>
      <c r="G203" s="3"/>
      <c r="H203" s="3"/>
      <c r="M203" s="3">
        <f t="shared" si="16"/>
        <v>-0.9829440274424426</v>
      </c>
      <c r="N203" s="3">
        <f t="shared" si="17"/>
        <v>0.1839049725136071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</row>
    <row r="204" spans="1:101" ht="12.75">
      <c r="A204" s="1"/>
      <c r="B204" s="1">
        <f t="shared" si="14"/>
        <v>5.099999999999998</v>
      </c>
      <c r="C204" s="1">
        <f t="shared" si="18"/>
        <v>10.050707856542271</v>
      </c>
      <c r="D204" s="1">
        <f t="shared" si="15"/>
        <v>-3.3862717996011478</v>
      </c>
      <c r="E204" s="1">
        <f t="shared" si="15"/>
        <v>9.138232089126706</v>
      </c>
      <c r="F204" s="3"/>
      <c r="G204" s="3"/>
      <c r="H204" s="3"/>
      <c r="M204" s="3">
        <f t="shared" si="16"/>
        <v>-0.9592258728387468</v>
      </c>
      <c r="N204" s="3">
        <f t="shared" si="17"/>
        <v>0.28264062849623084</v>
      </c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</row>
    <row r="205" spans="1:101" ht="12.75">
      <c r="A205" s="1"/>
      <c r="B205" s="1">
        <f t="shared" si="14"/>
        <v>5.129999999999998</v>
      </c>
      <c r="C205" s="1">
        <f t="shared" si="18"/>
        <v>9.795435036363537</v>
      </c>
      <c r="D205" s="1">
        <f t="shared" si="15"/>
        <v>-3.0924087485102416</v>
      </c>
      <c r="E205" s="1">
        <f t="shared" si="15"/>
        <v>9.045459826671399</v>
      </c>
      <c r="F205" s="3"/>
      <c r="G205" s="3"/>
      <c r="H205" s="3"/>
      <c r="M205" s="3">
        <f t="shared" si="16"/>
        <v>-0.9289173376901912</v>
      </c>
      <c r="N205" s="3">
        <f t="shared" si="17"/>
        <v>0.37028715848455684</v>
      </c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</row>
    <row r="206" spans="1:101" ht="12.75">
      <c r="A206" s="1"/>
      <c r="B206" s="1">
        <f t="shared" si="14"/>
        <v>5.159999999999998</v>
      </c>
      <c r="C206" s="1">
        <f t="shared" si="18"/>
        <v>9.474717901812527</v>
      </c>
      <c r="D206" s="1">
        <f t="shared" si="15"/>
        <v>-2.808167211455866</v>
      </c>
      <c r="E206" s="1">
        <f t="shared" si="15"/>
        <v>8.961214810327723</v>
      </c>
      <c r="F206" s="3"/>
      <c r="G206" s="3"/>
      <c r="H206" s="3"/>
      <c r="M206" s="3">
        <f t="shared" si="16"/>
        <v>-0.8944649588256934</v>
      </c>
      <c r="N206" s="3">
        <f t="shared" si="17"/>
        <v>0.44713805187318895</v>
      </c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</row>
    <row r="207" spans="1:101" ht="12.75">
      <c r="A207" s="1"/>
      <c r="B207" s="1">
        <f t="shared" si="14"/>
        <v>5.189999999999999</v>
      </c>
      <c r="C207" s="1">
        <f t="shared" si="18"/>
        <v>9.113139620944287</v>
      </c>
      <c r="D207" s="1">
        <f t="shared" si="15"/>
        <v>-2.534773022827537</v>
      </c>
      <c r="E207" s="1">
        <f t="shared" si="15"/>
        <v>8.885171619642897</v>
      </c>
      <c r="F207" s="3"/>
      <c r="G207" s="3"/>
      <c r="H207" s="3"/>
      <c r="M207" s="3">
        <f t="shared" si="16"/>
        <v>-0.8579110090955033</v>
      </c>
      <c r="N207" s="3">
        <f t="shared" si="17"/>
        <v>0.5137983071913874</v>
      </c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</row>
    <row r="208" spans="1:101" ht="12.75">
      <c r="A208" s="1"/>
      <c r="B208" s="1">
        <f t="shared" si="14"/>
        <v>5.219999999999999</v>
      </c>
      <c r="C208" s="1">
        <f t="shared" si="18"/>
        <v>8.731196472324687</v>
      </c>
      <c r="D208" s="1">
        <f t="shared" si="15"/>
        <v>-2.2728371286577964</v>
      </c>
      <c r="E208" s="1">
        <f t="shared" si="15"/>
        <v>8.816986505783163</v>
      </c>
      <c r="F208" s="3"/>
      <c r="G208" s="3"/>
      <c r="H208" s="3"/>
      <c r="M208" s="3">
        <f t="shared" si="16"/>
        <v>-0.8209112214035994</v>
      </c>
      <c r="N208" s="3">
        <f t="shared" si="17"/>
        <v>0.5710558349002754</v>
      </c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</row>
    <row r="209" spans="1:101" ht="12.75">
      <c r="A209" s="1"/>
      <c r="B209" s="1">
        <f t="shared" si="14"/>
        <v>5.249999999999999</v>
      </c>
      <c r="C209" s="1">
        <f t="shared" si="18"/>
        <v>8.345482441755461</v>
      </c>
      <c r="D209" s="1">
        <f t="shared" si="15"/>
        <v>-2.0224726554051324</v>
      </c>
      <c r="E209" s="1">
        <f t="shared" si="15"/>
        <v>8.756312326121009</v>
      </c>
      <c r="F209" s="3"/>
      <c r="G209" s="3"/>
      <c r="H209" s="3"/>
      <c r="M209" s="3">
        <f t="shared" si="16"/>
        <v>-0.7847735622228469</v>
      </c>
      <c r="N209" s="3">
        <f t="shared" si="17"/>
        <v>0.6197825877160986</v>
      </c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</row>
    <row r="210" spans="1:101" ht="12.75">
      <c r="A210" s="1"/>
      <c r="B210" s="1">
        <f t="shared" si="14"/>
        <v>5.279999999999999</v>
      </c>
      <c r="C210" s="1">
        <f t="shared" si="18"/>
        <v>7.969083981552777</v>
      </c>
      <c r="D210" s="1">
        <f t="shared" si="15"/>
        <v>-1.7834001359585492</v>
      </c>
      <c r="E210" s="1">
        <f t="shared" si="15"/>
        <v>8.702810322042252</v>
      </c>
      <c r="F210" s="3"/>
      <c r="G210" s="3"/>
      <c r="H210" s="3"/>
      <c r="M210" s="3">
        <f t="shared" si="16"/>
        <v>-0.7505068438155655</v>
      </c>
      <c r="N210" s="3">
        <f t="shared" si="17"/>
        <v>0.6608626766477271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</row>
    <row r="211" spans="1:101" ht="12.75">
      <c r="A211" s="1"/>
      <c r="B211" s="1">
        <f t="shared" si="14"/>
        <v>5.31</v>
      </c>
      <c r="C211" s="1">
        <f t="shared" si="18"/>
        <v>7.612072446313168</v>
      </c>
      <c r="D211" s="1">
        <f t="shared" si="15"/>
        <v>-1.5550379625691542</v>
      </c>
      <c r="E211" s="1">
        <f t="shared" si="15"/>
        <v>8.656159183165178</v>
      </c>
      <c r="F211" s="3"/>
      <c r="G211" s="3"/>
      <c r="H211" s="3"/>
      <c r="M211" s="3">
        <f t="shared" si="16"/>
        <v>-0.7188715020812981</v>
      </c>
      <c r="N211" s="3">
        <f t="shared" si="17"/>
        <v>0.6951429806128939</v>
      </c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</row>
    <row r="212" spans="1:101" ht="12.75">
      <c r="A212" s="1"/>
      <c r="B212" s="1">
        <f t="shared" si="14"/>
        <v>5.34</v>
      </c>
      <c r="C212" s="1">
        <f t="shared" si="18"/>
        <v>7.282017298567131</v>
      </c>
      <c r="D212" s="1">
        <f t="shared" si="15"/>
        <v>-1.3365774436121403</v>
      </c>
      <c r="E212" s="1">
        <f t="shared" si="15"/>
        <v>8.616061859856813</v>
      </c>
      <c r="F212" s="3"/>
      <c r="G212" s="3"/>
      <c r="H212" s="3"/>
      <c r="M212" s="3">
        <f t="shared" si="16"/>
        <v>-0.6904277760550335</v>
      </c>
      <c r="N212" s="3">
        <f t="shared" si="17"/>
        <v>0.7234013312482226</v>
      </c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</row>
    <row r="213" spans="1:101" ht="12.75">
      <c r="A213" s="1"/>
      <c r="B213" s="1">
        <f t="shared" si="14"/>
        <v>5.37</v>
      </c>
      <c r="C213" s="1">
        <f t="shared" si="18"/>
        <v>6.984472407167063</v>
      </c>
      <c r="D213" s="1">
        <f t="shared" si="15"/>
        <v>-1.1270432713971283</v>
      </c>
      <c r="E213" s="1">
        <f t="shared" si="15"/>
        <v>8.5822505617149</v>
      </c>
      <c r="F213" s="3"/>
      <c r="G213" s="3"/>
      <c r="H213" s="3"/>
      <c r="M213" s="3">
        <f t="shared" si="16"/>
        <v>-0.665578685737246</v>
      </c>
      <c r="N213" s="3">
        <f t="shared" si="17"/>
        <v>0.7463276847955463</v>
      </c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</row>
    <row r="214" spans="1:101" ht="12.75">
      <c r="A214" s="1"/>
      <c r="B214" s="1">
        <f t="shared" si="14"/>
        <v>5.4</v>
      </c>
      <c r="C214" s="1">
        <f t="shared" si="18"/>
        <v>6.723409453656288</v>
      </c>
      <c r="D214" s="1">
        <f t="shared" si="15"/>
        <v>-0.9253409877874397</v>
      </c>
      <c r="E214" s="1">
        <f t="shared" si="15"/>
        <v>8.554490332081278</v>
      </c>
      <c r="F214" s="3"/>
      <c r="G214" s="3"/>
      <c r="H214" s="3"/>
      <c r="M214" s="3">
        <f t="shared" si="16"/>
        <v>-0.6446066776402628</v>
      </c>
      <c r="N214" s="3">
        <f t="shared" si="17"/>
        <v>0.7645143760202174</v>
      </c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</row>
    <row r="215" spans="1:101" ht="12.75">
      <c r="A215" s="1"/>
      <c r="B215" s="1">
        <f t="shared" si="14"/>
        <v>5.430000000000001</v>
      </c>
      <c r="C215" s="1">
        <f t="shared" si="18"/>
        <v>6.501587235669874</v>
      </c>
      <c r="D215" s="1">
        <f t="shared" si="15"/>
        <v>-0.7302933707173435</v>
      </c>
      <c r="E215" s="1">
        <f t="shared" si="15"/>
        <v>8.532581530959757</v>
      </c>
      <c r="F215" s="3"/>
      <c r="G215" s="3"/>
      <c r="H215" s="3"/>
      <c r="M215" s="3">
        <f t="shared" si="16"/>
        <v>-0.6277037261587135</v>
      </c>
      <c r="N215" s="3">
        <f t="shared" si="17"/>
        <v>0.7784523313385777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</row>
    <row r="216" spans="1:101" ht="12.75">
      <c r="A216" s="1"/>
      <c r="B216" s="1">
        <f t="shared" si="14"/>
        <v>5.460000000000001</v>
      </c>
      <c r="C216" s="1">
        <f t="shared" si="18"/>
        <v>6.320854863830176</v>
      </c>
      <c r="D216" s="1">
        <f t="shared" si="15"/>
        <v>-0.5406677248024382</v>
      </c>
      <c r="E216" s="1">
        <f t="shared" si="15"/>
        <v>8.516361499215684</v>
      </c>
      <c r="F216" s="3"/>
      <c r="G216" s="3"/>
      <c r="H216" s="3"/>
      <c r="M216" s="3">
        <f t="shared" si="16"/>
        <v>-0.6149951889791865</v>
      </c>
      <c r="N216" s="3">
        <f t="shared" si="17"/>
        <v>0.7885308602283456</v>
      </c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</row>
    <row r="217" spans="1:101" ht="12.75">
      <c r="A217" s="1"/>
      <c r="B217" s="1">
        <f t="shared" si="14"/>
        <v>5.490000000000001</v>
      </c>
      <c r="C217" s="1">
        <f t="shared" si="18"/>
        <v>6.182391953280011</v>
      </c>
      <c r="D217" s="1">
        <f t="shared" si="15"/>
        <v>-0.3551959662040378</v>
      </c>
      <c r="E217" s="1">
        <f t="shared" si="15"/>
        <v>8.505705620229563</v>
      </c>
      <c r="F217" s="3"/>
      <c r="G217" s="3"/>
      <c r="H217" s="3"/>
      <c r="M217" s="3">
        <f t="shared" si="16"/>
        <v>-0.6065579432370943</v>
      </c>
      <c r="N217" s="3">
        <f t="shared" si="17"/>
        <v>0.7950392829892029</v>
      </c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</row>
    <row r="218" spans="1:101" ht="12.75">
      <c r="A218" s="1"/>
      <c r="B218" s="1">
        <f t="shared" si="14"/>
        <v>5.520000000000001</v>
      </c>
      <c r="C218" s="1">
        <f t="shared" si="18"/>
        <v>6.086891190343185</v>
      </c>
      <c r="D218" s="1">
        <f t="shared" si="15"/>
        <v>-0.17258923049374225</v>
      </c>
      <c r="E218" s="1">
        <f t="shared" si="15"/>
        <v>8.50052794331475</v>
      </c>
      <c r="F218" s="3"/>
      <c r="G218" s="3"/>
      <c r="H218" s="3"/>
      <c r="M218" s="3">
        <f t="shared" si="16"/>
        <v>-0.6024333747006407</v>
      </c>
      <c r="N218" s="3">
        <f t="shared" si="17"/>
        <v>0.7981691732000161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</row>
    <row r="219" spans="1:101" ht="12.75">
      <c r="A219" s="1"/>
      <c r="B219" s="1">
        <f t="shared" si="14"/>
        <v>5.550000000000002</v>
      </c>
      <c r="C219" s="1">
        <f t="shared" si="18"/>
        <v>6.034689100836032</v>
      </c>
      <c r="D219" s="1">
        <f t="shared" si="15"/>
        <v>0.008451442531338699</v>
      </c>
      <c r="E219" s="1">
        <f t="shared" si="15"/>
        <v>8.500781486590691</v>
      </c>
      <c r="F219" s="3"/>
      <c r="G219" s="3"/>
      <c r="H219" s="3"/>
      <c r="M219" s="3">
        <f t="shared" si="16"/>
        <v>-0.6026357257619289</v>
      </c>
      <c r="N219" s="3">
        <f t="shared" si="17"/>
        <v>0.7980164046154647</v>
      </c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</row>
    <row r="220" spans="1:101" ht="12.75">
      <c r="A220" s="1"/>
      <c r="B220" s="1">
        <f t="shared" si="14"/>
        <v>5.580000000000002</v>
      </c>
      <c r="C220" s="1">
        <f t="shared" si="18"/>
        <v>6.025850171067409</v>
      </c>
      <c r="D220" s="1">
        <f t="shared" si="15"/>
        <v>0.18922694766336098</v>
      </c>
      <c r="E220" s="1">
        <f t="shared" si="15"/>
        <v>8.506458295020591</v>
      </c>
      <c r="F220" s="3"/>
      <c r="G220" s="3"/>
      <c r="H220" s="3"/>
      <c r="M220" s="3">
        <f t="shared" si="16"/>
        <v>-0.6071561773933813</v>
      </c>
      <c r="N220" s="3">
        <f t="shared" si="17"/>
        <v>0.794582516956582</v>
      </c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</row>
    <row r="221" spans="1:101" ht="12.75">
      <c r="A221" s="1"/>
      <c r="B221" s="1">
        <f t="shared" si="14"/>
        <v>5.610000000000002</v>
      </c>
      <c r="C221" s="1">
        <f t="shared" si="18"/>
        <v>6.060208157074012</v>
      </c>
      <c r="D221" s="1">
        <f t="shared" si="15"/>
        <v>0.3710331923755813</v>
      </c>
      <c r="E221" s="1">
        <f t="shared" si="15"/>
        <v>8.51758929079186</v>
      </c>
      <c r="F221" s="3"/>
      <c r="G221" s="3"/>
      <c r="H221" s="3"/>
      <c r="M221" s="3">
        <f t="shared" si="16"/>
        <v>-0.6159628767396825</v>
      </c>
      <c r="N221" s="3">
        <f t="shared" si="17"/>
        <v>0.7877751801615577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</row>
    <row r="222" spans="1:101" ht="12.75">
      <c r="A222" s="1"/>
      <c r="B222" s="1">
        <f t="shared" si="14"/>
        <v>5.640000000000002</v>
      </c>
      <c r="C222" s="1">
        <f t="shared" si="18"/>
        <v>6.13736677585429</v>
      </c>
      <c r="D222" s="1">
        <f t="shared" si="15"/>
        <v>0.55515419565121</v>
      </c>
      <c r="E222" s="1">
        <f t="shared" si="15"/>
        <v>8.534243916661396</v>
      </c>
      <c r="F222" s="3"/>
      <c r="G222" s="3"/>
      <c r="H222" s="3"/>
      <c r="M222" s="3">
        <f t="shared" si="16"/>
        <v>-0.6289969462500441</v>
      </c>
      <c r="N222" s="3">
        <f t="shared" si="17"/>
        <v>0.7774077704834955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</row>
    <row r="223" spans="1:101" ht="12.75">
      <c r="A223" s="1"/>
      <c r="B223" s="1">
        <f t="shared" si="14"/>
        <v>5.670000000000003</v>
      </c>
      <c r="C223" s="1">
        <f t="shared" si="18"/>
        <v>6.2566602107613685</v>
      </c>
      <c r="D223" s="1">
        <f t="shared" si="15"/>
        <v>0.742854001974051</v>
      </c>
      <c r="E223" s="1">
        <f t="shared" si="15"/>
        <v>8.556529536720618</v>
      </c>
      <c r="F223" s="3"/>
      <c r="G223" s="3"/>
      <c r="H223" s="3"/>
      <c r="M223" s="3">
        <f t="shared" si="16"/>
        <v>-0.6461643375707884</v>
      </c>
      <c r="N223" s="3">
        <f t="shared" si="17"/>
        <v>0.7631983024428869</v>
      </c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</row>
    <row r="224" spans="1:101" ht="12.75">
      <c r="A224" s="1"/>
      <c r="B224" s="1">
        <f t="shared" si="14"/>
        <v>5.700000000000003</v>
      </c>
      <c r="C224" s="1">
        <f t="shared" si="18"/>
        <v>6.417072135589441</v>
      </c>
      <c r="D224" s="1">
        <f t="shared" si="15"/>
        <v>0.9353661660417343</v>
      </c>
      <c r="E224" s="1">
        <f t="shared" si="15"/>
        <v>8.58459052170187</v>
      </c>
      <c r="F224" s="3"/>
      <c r="G224" s="3"/>
      <c r="H224" s="3"/>
      <c r="M224" s="3">
        <f t="shared" si="16"/>
        <v>-0.6673232389049698</v>
      </c>
      <c r="N224" s="3">
        <f t="shared" si="17"/>
        <v>0.7447682154988763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</row>
    <row r="225" spans="1:101" ht="12.75">
      <c r="A225" s="1"/>
      <c r="B225" s="1">
        <f t="shared" si="14"/>
        <v>5.730000000000003</v>
      </c>
      <c r="C225" s="1">
        <f t="shared" si="18"/>
        <v>6.617110419087194</v>
      </c>
      <c r="D225" s="1">
        <f t="shared" si="15"/>
        <v>1.13387947861435</v>
      </c>
      <c r="E225" s="1">
        <f t="shared" si="15"/>
        <v>8.6186069060603</v>
      </c>
      <c r="F225" s="3"/>
      <c r="G225" s="3"/>
      <c r="H225" s="3"/>
      <c r="M225" s="3">
        <f t="shared" si="16"/>
        <v>-0.6922666278402256</v>
      </c>
      <c r="N225" s="3">
        <f t="shared" si="17"/>
        <v>0.7216418197268799</v>
      </c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</row>
    <row r="226" spans="1:101" ht="12.75">
      <c r="A226" s="1"/>
      <c r="B226" s="1">
        <f t="shared" si="14"/>
        <v>5.760000000000003</v>
      </c>
      <c r="C226" s="1">
        <f t="shared" si="18"/>
        <v>6.854633509685395</v>
      </c>
      <c r="D226" s="1">
        <f t="shared" si="15"/>
        <v>1.339518483904912</v>
      </c>
      <c r="E226" s="1">
        <f t="shared" si="15"/>
        <v>8.658792460577448</v>
      </c>
      <c r="F226" s="3"/>
      <c r="G226" s="3"/>
      <c r="H226" s="3"/>
      <c r="M226" s="3">
        <f t="shared" si="16"/>
        <v>-0.7206995118949988</v>
      </c>
      <c r="N226" s="3">
        <f t="shared" si="17"/>
        <v>0.6932475846004156</v>
      </c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</row>
    <row r="227" spans="1:101" ht="12.75">
      <c r="A227" s="1"/>
      <c r="B227" s="1">
        <f aca="true" t="shared" si="19" ref="B227:B290">B226+B$20</f>
        <v>5.790000000000004</v>
      </c>
      <c r="C227" s="1">
        <f t="shared" si="18"/>
        <v>7.126624009915694</v>
      </c>
      <c r="D227" s="1">
        <f aca="true" t="shared" si="20" ref="D227:E290">C227*$B$20+D226</f>
        <v>1.5533172042023826</v>
      </c>
      <c r="E227" s="1">
        <f t="shared" si="20"/>
        <v>8.70539197670352</v>
      </c>
      <c r="F227" s="3"/>
      <c r="G227" s="3"/>
      <c r="H227" s="3"/>
      <c r="M227" s="3">
        <f aca="true" t="shared" si="21" ref="M227:M290">$B$10*COS(E227)</f>
        <v>-0.7522104600895457</v>
      </c>
      <c r="N227" s="3">
        <f aca="true" t="shared" si="22" ref="N227:N290">$B$10*SIN(E227)</f>
        <v>0.6589229270042696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</row>
    <row r="228" spans="1:101" ht="12.75">
      <c r="A228" s="1"/>
      <c r="B228" s="1">
        <f t="shared" si="19"/>
        <v>5.820000000000004</v>
      </c>
      <c r="C228" s="1">
        <f aca="true" t="shared" si="23" ref="C228:C291">-$B$19*$B$10*COS(E227)-B$17*D227</f>
        <v>7.428905568643315</v>
      </c>
      <c r="D228" s="1">
        <f t="shared" si="20"/>
        <v>1.776184371261682</v>
      </c>
      <c r="E228" s="1">
        <f t="shared" si="20"/>
        <v>8.758677507841371</v>
      </c>
      <c r="F228" s="3"/>
      <c r="G228" s="3"/>
      <c r="H228" s="3"/>
      <c r="M228" s="3">
        <f t="shared" si="21"/>
        <v>-0.7862372642593711</v>
      </c>
      <c r="N228" s="3">
        <f t="shared" si="22"/>
        <v>0.6179247238053676</v>
      </c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</row>
    <row r="229" spans="1:101" ht="12.75">
      <c r="A229" s="1"/>
      <c r="B229" s="1">
        <f t="shared" si="19"/>
        <v>5.850000000000004</v>
      </c>
      <c r="C229" s="1">
        <f t="shared" si="23"/>
        <v>7.7558015803180105</v>
      </c>
      <c r="D229" s="1">
        <f t="shared" si="20"/>
        <v>2.008858418671222</v>
      </c>
      <c r="E229" s="1">
        <f t="shared" si="20"/>
        <v>8.818943260401507</v>
      </c>
      <c r="F229" s="3"/>
      <c r="G229" s="3"/>
      <c r="H229" s="3"/>
      <c r="M229" s="3">
        <f t="shared" si="21"/>
        <v>-0.8220270652444741</v>
      </c>
      <c r="N229" s="3">
        <f t="shared" si="22"/>
        <v>0.5694484208473645</v>
      </c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</row>
    <row r="230" spans="1:101" ht="12.75">
      <c r="A230" s="1"/>
      <c r="B230" s="1">
        <f t="shared" si="19"/>
        <v>5.880000000000004</v>
      </c>
      <c r="C230" s="1">
        <f t="shared" si="23"/>
        <v>8.099739147324467</v>
      </c>
      <c r="D230" s="1">
        <f t="shared" si="20"/>
        <v>2.251850593090956</v>
      </c>
      <c r="E230" s="1">
        <f t="shared" si="20"/>
        <v>8.886498778194236</v>
      </c>
      <c r="F230" s="3"/>
      <c r="G230" s="3"/>
      <c r="H230" s="3"/>
      <c r="M230" s="3">
        <f t="shared" si="21"/>
        <v>-0.8585921451717908</v>
      </c>
      <c r="N230" s="3">
        <f t="shared" si="22"/>
        <v>0.5126592711044075</v>
      </c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</row>
    <row r="231" spans="1:101" ht="12.75">
      <c r="A231" s="1"/>
      <c r="B231" s="1">
        <f t="shared" si="19"/>
        <v>5.910000000000005</v>
      </c>
      <c r="C231" s="1">
        <f t="shared" si="23"/>
        <v>8.450810416132452</v>
      </c>
      <c r="D231" s="1">
        <f t="shared" si="20"/>
        <v>2.5053749055749295</v>
      </c>
      <c r="E231" s="1">
        <f t="shared" si="20"/>
        <v>8.961660025361484</v>
      </c>
      <c r="F231" s="3"/>
      <c r="G231" s="3"/>
      <c r="H231" s="3"/>
      <c r="M231" s="3">
        <f t="shared" si="21"/>
        <v>-0.8946639427531549</v>
      </c>
      <c r="N231" s="3">
        <f t="shared" si="22"/>
        <v>0.446739778324451</v>
      </c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</row>
    <row r="232" spans="1:101" ht="12.75">
      <c r="A232" s="1"/>
      <c r="B232" s="1">
        <f t="shared" si="19"/>
        <v>5.940000000000005</v>
      </c>
      <c r="C232" s="1">
        <f t="shared" si="23"/>
        <v>8.796316933197053</v>
      </c>
      <c r="D232" s="1">
        <f t="shared" si="20"/>
        <v>2.7692644135708413</v>
      </c>
      <c r="E232" s="1">
        <f t="shared" si="20"/>
        <v>9.044737957768609</v>
      </c>
      <c r="F232" s="3"/>
      <c r="G232" s="3"/>
      <c r="H232" s="3"/>
      <c r="M232" s="3">
        <f t="shared" si="21"/>
        <v>-0.9286497969016472</v>
      </c>
      <c r="N232" s="3">
        <f t="shared" si="22"/>
        <v>0.37095761848832465</v>
      </c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</row>
    <row r="233" spans="1:101" ht="12.75">
      <c r="A233" s="1"/>
      <c r="B233" s="1">
        <f t="shared" si="19"/>
        <v>5.970000000000005</v>
      </c>
      <c r="C233" s="1">
        <f t="shared" si="23"/>
        <v>9.120342104202221</v>
      </c>
      <c r="D233" s="1">
        <f t="shared" si="20"/>
        <v>3.0428746766969077</v>
      </c>
      <c r="E233" s="1">
        <f t="shared" si="20"/>
        <v>9.136024198069515</v>
      </c>
      <c r="F233" s="3"/>
      <c r="G233" s="3"/>
      <c r="H233" s="3"/>
      <c r="M233" s="3">
        <f t="shared" si="21"/>
        <v>-0.9585994956216995</v>
      </c>
      <c r="N233" s="3">
        <f t="shared" si="22"/>
        <v>0.28475780409643414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</row>
    <row r="234" spans="1:101" ht="12.75">
      <c r="A234" s="1"/>
      <c r="B234" s="1">
        <f t="shared" si="19"/>
        <v>6.000000000000005</v>
      </c>
      <c r="C234" s="1">
        <f t="shared" si="23"/>
        <v>9.40342247561518</v>
      </c>
      <c r="D234" s="1">
        <f t="shared" si="20"/>
        <v>3.324977350965363</v>
      </c>
      <c r="E234" s="1">
        <f t="shared" si="20"/>
        <v>9.235773518598476</v>
      </c>
      <c r="F234" s="3"/>
      <c r="G234" s="3"/>
      <c r="H234" s="3"/>
      <c r="M234" s="3">
        <f t="shared" si="21"/>
        <v>-0.9821917683881642</v>
      </c>
      <c r="N234" s="3">
        <f t="shared" si="22"/>
        <v>0.18788115954116</v>
      </c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</row>
    <row r="235" spans="1:101" ht="12.75">
      <c r="A235" s="1"/>
      <c r="B235" s="1">
        <f t="shared" si="19"/>
        <v>6.030000000000006</v>
      </c>
      <c r="C235" s="1">
        <f t="shared" si="23"/>
        <v>9.62241904282372</v>
      </c>
      <c r="D235" s="1">
        <f t="shared" si="20"/>
        <v>3.6136499222500746</v>
      </c>
      <c r="E235" s="1">
        <f t="shared" si="20"/>
        <v>9.344183016265978</v>
      </c>
      <c r="F235" s="3"/>
      <c r="G235" s="3"/>
      <c r="H235" s="3"/>
      <c r="M235" s="3">
        <f t="shared" si="21"/>
        <v>-0.9967539850840628</v>
      </c>
      <c r="N235" s="3">
        <f t="shared" si="22"/>
        <v>0.0805077214870728</v>
      </c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</row>
    <row r="236" spans="1:101" ht="12.75">
      <c r="A236" s="1"/>
      <c r="B236" s="1">
        <f t="shared" si="19"/>
        <v>6.060000000000006</v>
      </c>
      <c r="C236" s="1">
        <f t="shared" si="23"/>
        <v>9.750720855505623</v>
      </c>
      <c r="D236" s="1">
        <f t="shared" si="20"/>
        <v>3.9061715479152435</v>
      </c>
      <c r="E236" s="1">
        <f t="shared" si="20"/>
        <v>9.461368162703435</v>
      </c>
      <c r="F236" s="3"/>
      <c r="G236" s="3"/>
      <c r="H236" s="3"/>
      <c r="M236" s="3">
        <f t="shared" si="21"/>
        <v>-0.9993306532453899</v>
      </c>
      <c r="N236" s="3">
        <f t="shared" si="22"/>
        <v>-0.036582037725395956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</row>
    <row r="237" spans="1:101" ht="12.75">
      <c r="A237" s="1"/>
      <c r="B237" s="1">
        <f t="shared" si="19"/>
        <v>6.090000000000006</v>
      </c>
      <c r="C237" s="1">
        <f t="shared" si="23"/>
        <v>9.758936239578986</v>
      </c>
      <c r="D237" s="1">
        <f t="shared" si="20"/>
        <v>4.198939635102613</v>
      </c>
      <c r="E237" s="1">
        <f t="shared" si="20"/>
        <v>9.587336351756512</v>
      </c>
      <c r="F237" s="3"/>
      <c r="G237" s="3"/>
      <c r="H237" s="3"/>
      <c r="M237" s="3">
        <f t="shared" si="21"/>
        <v>-0.9868164546769687</v>
      </c>
      <c r="N237" s="3">
        <f t="shared" si="22"/>
        <v>-0.16184339584542287</v>
      </c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</row>
    <row r="238" spans="1:101" ht="12.75">
      <c r="A238" s="1"/>
      <c r="B238" s="1">
        <f t="shared" si="19"/>
        <v>6.120000000000006</v>
      </c>
      <c r="C238" s="1">
        <f t="shared" si="23"/>
        <v>9.61622816866353</v>
      </c>
      <c r="D238" s="1">
        <f t="shared" si="20"/>
        <v>4.48742648016252</v>
      </c>
      <c r="E238" s="1">
        <f t="shared" si="20"/>
        <v>9.721959146161389</v>
      </c>
      <c r="F238" s="3"/>
      <c r="G238" s="3"/>
      <c r="H238" s="3"/>
      <c r="M238" s="3">
        <f t="shared" si="21"/>
        <v>-0.9561657092843455</v>
      </c>
      <c r="N238" s="3">
        <f t="shared" si="22"/>
        <v>-0.2928261197174262</v>
      </c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</row>
    <row r="239" spans="1:101" ht="12.75">
      <c r="A239" s="1"/>
      <c r="B239" s="1">
        <f t="shared" si="19"/>
        <v>6.150000000000007</v>
      </c>
      <c r="C239" s="1">
        <f t="shared" si="23"/>
        <v>9.292411504033705</v>
      </c>
      <c r="D239" s="1">
        <f t="shared" si="20"/>
        <v>4.766198825283531</v>
      </c>
      <c r="E239" s="1">
        <f t="shared" si="20"/>
        <v>9.864945110919894</v>
      </c>
      <c r="F239" s="3"/>
      <c r="G239" s="3"/>
      <c r="H239" s="3"/>
      <c r="M239" s="3">
        <f t="shared" si="21"/>
        <v>-0.9046804547355926</v>
      </c>
      <c r="N239" s="3">
        <f t="shared" si="22"/>
        <v>-0.4260906884917827</v>
      </c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</row>
    <row r="240" spans="1:101" ht="12.75">
      <c r="A240" s="1"/>
      <c r="B240" s="1">
        <f t="shared" si="19"/>
        <v>6.180000000000007</v>
      </c>
      <c r="C240" s="1">
        <f t="shared" si="23"/>
        <v>8.760832617838913</v>
      </c>
      <c r="D240" s="1">
        <f t="shared" si="20"/>
        <v>5.029023803818698</v>
      </c>
      <c r="E240" s="1">
        <f t="shared" si="20"/>
        <v>10.015815825034455</v>
      </c>
      <c r="F240" s="3"/>
      <c r="G240" s="3"/>
      <c r="H240" s="3"/>
      <c r="M240" s="3">
        <f t="shared" si="21"/>
        <v>-0.8303628044507471</v>
      </c>
      <c r="N240" s="3">
        <f t="shared" si="22"/>
        <v>-0.5572231267496804</v>
      </c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</row>
    <row r="241" spans="1:101" ht="12.75">
      <c r="A241" s="1"/>
      <c r="B241" s="1">
        <f t="shared" si="19"/>
        <v>6.210000000000007</v>
      </c>
      <c r="C241" s="1">
        <f t="shared" si="23"/>
        <v>8.00188661627835</v>
      </c>
      <c r="D241" s="1">
        <f t="shared" si="20"/>
        <v>5.269080402307049</v>
      </c>
      <c r="E241" s="1">
        <f t="shared" si="20"/>
        <v>10.173888237103666</v>
      </c>
      <c r="F241" s="3"/>
      <c r="G241" s="3"/>
      <c r="H241" s="3"/>
      <c r="M241" s="3">
        <f t="shared" si="21"/>
        <v>-0.7322950493246312</v>
      </c>
      <c r="N241" s="3">
        <f t="shared" si="22"/>
        <v>-0.6809874894112491</v>
      </c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</row>
    <row r="242" spans="1:101" ht="12.75">
      <c r="A242" s="1"/>
      <c r="B242" s="1">
        <f t="shared" si="19"/>
        <v>6.240000000000007</v>
      </c>
      <c r="C242" s="1">
        <f t="shared" si="23"/>
        <v>7.006805669107889</v>
      </c>
      <c r="D242" s="1">
        <f t="shared" si="20"/>
        <v>5.479284572380285</v>
      </c>
      <c r="E242" s="1">
        <f t="shared" si="20"/>
        <v>10.338266774275075</v>
      </c>
      <c r="F242" s="3"/>
      <c r="G242" s="3"/>
      <c r="H242" s="3"/>
      <c r="M242" s="3">
        <f t="shared" si="21"/>
        <v>-0.6109875885692144</v>
      </c>
      <c r="N242" s="3">
        <f t="shared" si="22"/>
        <v>-0.7916401749623224</v>
      </c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</row>
    <row r="243" spans="1:101" ht="12.75">
      <c r="A243" s="1"/>
      <c r="B243" s="1">
        <f t="shared" si="19"/>
        <v>6.270000000000008</v>
      </c>
      <c r="C243" s="1">
        <f t="shared" si="23"/>
        <v>5.7811188113493275</v>
      </c>
      <c r="D243" s="1">
        <f t="shared" si="20"/>
        <v>5.652718136720765</v>
      </c>
      <c r="E243" s="1">
        <f t="shared" si="20"/>
        <v>10.507848318376698</v>
      </c>
      <c r="F243" s="3"/>
      <c r="G243" s="3"/>
      <c r="H243" s="3"/>
      <c r="M243" s="3">
        <f t="shared" si="21"/>
        <v>-0.46861822093959626</v>
      </c>
      <c r="N243" s="3">
        <f t="shared" si="22"/>
        <v>-0.8834007940925839</v>
      </c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</row>
    <row r="244" spans="1:101" ht="12.75">
      <c r="A244" s="1"/>
      <c r="B244" s="1">
        <f t="shared" si="19"/>
        <v>6.300000000000008</v>
      </c>
      <c r="C244" s="1">
        <f t="shared" si="23"/>
        <v>4.347019121192717</v>
      </c>
      <c r="D244" s="1">
        <f t="shared" si="20"/>
        <v>5.7831287103565465</v>
      </c>
      <c r="E244" s="1">
        <f t="shared" si="20"/>
        <v>10.681342179687395</v>
      </c>
      <c r="F244" s="3"/>
      <c r="G244" s="3"/>
      <c r="H244" s="3"/>
      <c r="M244" s="3">
        <f t="shared" si="21"/>
        <v>-0.3090862709063735</v>
      </c>
      <c r="N244" s="3">
        <f t="shared" si="22"/>
        <v>-0.9510340041960602</v>
      </c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</row>
    <row r="245" spans="1:101" ht="12.75">
      <c r="A245" s="1"/>
      <c r="B245" s="1">
        <f t="shared" si="19"/>
        <v>6.330000000000008</v>
      </c>
      <c r="C245" s="1">
        <f t="shared" si="23"/>
        <v>2.743874986442342</v>
      </c>
      <c r="D245" s="1">
        <f t="shared" si="20"/>
        <v>5.865444959949817</v>
      </c>
      <c r="E245" s="1">
        <f t="shared" si="20"/>
        <v>10.85730552848589</v>
      </c>
      <c r="F245" s="3"/>
      <c r="G245" s="3"/>
      <c r="H245" s="3"/>
      <c r="M245" s="3">
        <f t="shared" si="21"/>
        <v>-0.137828603927787</v>
      </c>
      <c r="N245" s="3">
        <f t="shared" si="22"/>
        <v>-0.9904560949074508</v>
      </c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</row>
    <row r="246" spans="1:101" ht="12.75">
      <c r="A246" s="1"/>
      <c r="B246" s="1">
        <f t="shared" si="19"/>
        <v>6.360000000000008</v>
      </c>
      <c r="C246" s="1">
        <f t="shared" si="23"/>
        <v>1.026359341680881</v>
      </c>
      <c r="D246" s="1">
        <f t="shared" si="20"/>
        <v>5.896235740200243</v>
      </c>
      <c r="E246" s="1">
        <f t="shared" si="20"/>
        <v>11.034192600691897</v>
      </c>
      <c r="F246" s="3"/>
      <c r="G246" s="3"/>
      <c r="H246" s="3"/>
      <c r="M246" s="3">
        <f t="shared" si="21"/>
        <v>0.03860871478466392</v>
      </c>
      <c r="N246" s="3">
        <f t="shared" si="22"/>
        <v>-0.9992544056158454</v>
      </c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</row>
    <row r="247" spans="1:101" ht="12.75">
      <c r="A247" s="1"/>
      <c r="B247" s="1">
        <f t="shared" si="19"/>
        <v>6.390000000000009</v>
      </c>
      <c r="C247" s="1">
        <f t="shared" si="23"/>
        <v>-0.7398612922586538</v>
      </c>
      <c r="D247" s="1">
        <f t="shared" si="20"/>
        <v>5.874039901432484</v>
      </c>
      <c r="E247" s="1">
        <f t="shared" si="20"/>
        <v>11.210413797734871</v>
      </c>
      <c r="F247" s="3"/>
      <c r="G247" s="3"/>
      <c r="H247" s="3"/>
      <c r="M247" s="3">
        <f t="shared" si="21"/>
        <v>0.2131906307790228</v>
      </c>
      <c r="N247" s="3">
        <f t="shared" si="22"/>
        <v>-0.9770106217171042</v>
      </c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</row>
    <row r="248" spans="1:101" ht="12.75">
      <c r="A248" s="1"/>
      <c r="B248" s="1">
        <f t="shared" si="19"/>
        <v>6.420000000000009</v>
      </c>
      <c r="C248" s="1">
        <f t="shared" si="23"/>
        <v>-2.4843487018761774</v>
      </c>
      <c r="D248" s="1">
        <f t="shared" si="20"/>
        <v>5.799509440376199</v>
      </c>
      <c r="E248" s="1">
        <f t="shared" si="20"/>
        <v>11.384399080946157</v>
      </c>
      <c r="F248" s="3"/>
      <c r="G248" s="3"/>
      <c r="H248" s="3"/>
      <c r="M248" s="3">
        <f t="shared" si="21"/>
        <v>0.37910119358396605</v>
      </c>
      <c r="N248" s="3">
        <f t="shared" si="22"/>
        <v>-0.9253552209952739</v>
      </c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</row>
    <row r="249" spans="1:101" ht="12.75">
      <c r="A249" s="1"/>
      <c r="B249" s="1">
        <f t="shared" si="19"/>
        <v>6.450000000000009</v>
      </c>
      <c r="C249" s="1">
        <f t="shared" si="23"/>
        <v>-4.138982502262232</v>
      </c>
      <c r="D249" s="1">
        <f t="shared" si="20"/>
        <v>5.675339965308332</v>
      </c>
      <c r="E249" s="1">
        <f t="shared" si="20"/>
        <v>11.554659279905406</v>
      </c>
      <c r="F249" s="3"/>
      <c r="G249" s="3"/>
      <c r="H249" s="3"/>
      <c r="M249" s="3">
        <f t="shared" si="21"/>
        <v>0.5304107307485777</v>
      </c>
      <c r="N249" s="3">
        <f t="shared" si="22"/>
        <v>-0.847740795707485</v>
      </c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</row>
    <row r="250" spans="1:101" ht="12.75">
      <c r="A250" s="1"/>
      <c r="B250" s="1">
        <f t="shared" si="19"/>
        <v>6.480000000000009</v>
      </c>
      <c r="C250" s="1">
        <f t="shared" si="23"/>
        <v>-5.644627705404277</v>
      </c>
      <c r="D250" s="1">
        <f t="shared" si="20"/>
        <v>5.506001134146204</v>
      </c>
      <c r="E250" s="1">
        <f t="shared" si="20"/>
        <v>11.719839313929793</v>
      </c>
      <c r="F250" s="3"/>
      <c r="G250" s="3"/>
      <c r="H250" s="3"/>
      <c r="M250" s="3">
        <f t="shared" si="21"/>
        <v>0.6625851362639931</v>
      </c>
      <c r="N250" s="3">
        <f t="shared" si="22"/>
        <v>-0.7489866068241979</v>
      </c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</row>
    <row r="251" spans="1:101" ht="12.75">
      <c r="A251" s="1"/>
      <c r="B251" s="1">
        <f t="shared" si="19"/>
        <v>6.51000000000001</v>
      </c>
      <c r="C251" s="1">
        <f t="shared" si="23"/>
        <v>-6.956211430688703</v>
      </c>
      <c r="D251" s="1">
        <f t="shared" si="20"/>
        <v>5.297314791225543</v>
      </c>
      <c r="E251" s="1">
        <f t="shared" si="20"/>
        <v>11.878758757666558</v>
      </c>
      <c r="F251" s="3"/>
      <c r="G251" s="3"/>
      <c r="H251" s="3"/>
      <c r="M251" s="3">
        <f t="shared" si="21"/>
        <v>0.7727639562687149</v>
      </c>
      <c r="N251" s="3">
        <f t="shared" si="22"/>
        <v>-0.6346935228060263</v>
      </c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</row>
    <row r="252" spans="1:101" ht="12.75">
      <c r="A252" s="1"/>
      <c r="B252" s="1">
        <f t="shared" si="19"/>
        <v>6.54000000000001</v>
      </c>
      <c r="C252" s="1">
        <f t="shared" si="23"/>
        <v>-8.045478450160681</v>
      </c>
      <c r="D252" s="1">
        <f t="shared" si="20"/>
        <v>5.055950437720723</v>
      </c>
      <c r="E252" s="1">
        <f t="shared" si="20"/>
        <v>12.03043727079818</v>
      </c>
      <c r="F252" s="3"/>
      <c r="G252" s="3"/>
      <c r="H252" s="3"/>
      <c r="M252" s="3">
        <f t="shared" si="21"/>
        <v>0.859792397789598</v>
      </c>
      <c r="N252" s="3">
        <f t="shared" si="22"/>
        <v>-0.5106437434290306</v>
      </c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</row>
    <row r="253" spans="1:101" ht="12.75">
      <c r="A253" s="1"/>
      <c r="B253" s="1">
        <f t="shared" si="19"/>
        <v>6.57000000000001</v>
      </c>
      <c r="C253" s="1">
        <f t="shared" si="23"/>
        <v>-8.901281004159225</v>
      </c>
      <c r="D253" s="1">
        <f t="shared" si="20"/>
        <v>4.788912007595946</v>
      </c>
      <c r="E253" s="1">
        <f t="shared" si="20"/>
        <v>12.174104631026058</v>
      </c>
      <c r="F253" s="3"/>
      <c r="G253" s="3"/>
      <c r="H253" s="3"/>
      <c r="M253" s="3">
        <f t="shared" si="21"/>
        <v>0.9240451854272302</v>
      </c>
      <c r="N253" s="3">
        <f t="shared" si="22"/>
        <v>-0.3822832657712808</v>
      </c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</row>
    <row r="254" spans="1:101" ht="12.75">
      <c r="A254" s="1"/>
      <c r="B254" s="1">
        <f t="shared" si="19"/>
        <v>6.60000000000001</v>
      </c>
      <c r="C254" s="1">
        <f t="shared" si="23"/>
        <v>-9.52778657472806</v>
      </c>
      <c r="D254" s="1">
        <f t="shared" si="20"/>
        <v>4.503078410354104</v>
      </c>
      <c r="E254" s="1">
        <f t="shared" si="20"/>
        <v>12.309196983336681</v>
      </c>
      <c r="F254" s="3"/>
      <c r="G254" s="3"/>
      <c r="H254" s="3"/>
      <c r="M254" s="3">
        <f t="shared" si="21"/>
        <v>0.9671127217299808</v>
      </c>
      <c r="N254" s="3">
        <f t="shared" si="22"/>
        <v>-0.2543481540487934</v>
      </c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</row>
    <row r="255" spans="1:101" ht="12.75">
      <c r="A255" s="1"/>
      <c r="B255" s="1">
        <f t="shared" si="19"/>
        <v>6.6300000000000106</v>
      </c>
      <c r="C255" s="1">
        <f t="shared" si="23"/>
        <v>-9.941311921921052</v>
      </c>
      <c r="D255" s="1">
        <f t="shared" si="20"/>
        <v>4.204839052696473</v>
      </c>
      <c r="E255" s="1">
        <f t="shared" si="20"/>
        <v>12.435342154917576</v>
      </c>
      <c r="F255" s="3"/>
      <c r="G255" s="3"/>
      <c r="H255" s="3"/>
      <c r="M255" s="3">
        <f t="shared" si="21"/>
        <v>0.9914280458786097</v>
      </c>
      <c r="N255" s="3">
        <f t="shared" si="22"/>
        <v>-0.13065385507255978</v>
      </c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</row>
    <row r="256" spans="1:101" ht="12.75">
      <c r="A256" s="1"/>
      <c r="B256" s="1">
        <f t="shared" si="19"/>
        <v>6.660000000000011</v>
      </c>
      <c r="C256" s="1">
        <f t="shared" si="23"/>
        <v>-10.166570801947886</v>
      </c>
      <c r="D256" s="1">
        <f t="shared" si="20"/>
        <v>3.899841928638036</v>
      </c>
      <c r="E256" s="1">
        <f t="shared" si="20"/>
        <v>12.552337412776717</v>
      </c>
      <c r="F256" s="3"/>
      <c r="G256" s="3"/>
      <c r="H256" s="3"/>
      <c r="M256" s="3">
        <f t="shared" si="21"/>
        <v>0.9999015362425674</v>
      </c>
      <c r="N256" s="3">
        <f t="shared" si="22"/>
        <v>-0.014032740992179937</v>
      </c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</row>
    <row r="257" spans="1:101" ht="12.75">
      <c r="A257" s="1"/>
      <c r="B257" s="1">
        <f t="shared" si="19"/>
        <v>6.690000000000011</v>
      </c>
      <c r="C257" s="1">
        <f t="shared" si="23"/>
        <v>-10.233005878143956</v>
      </c>
      <c r="D257" s="1">
        <f t="shared" si="20"/>
        <v>3.5928517522937176</v>
      </c>
      <c r="E257" s="1">
        <f t="shared" si="20"/>
        <v>12.66012296534553</v>
      </c>
      <c r="F257" s="3"/>
      <c r="G257" s="3"/>
      <c r="H257" s="3"/>
      <c r="M257" s="3">
        <f t="shared" si="21"/>
        <v>0.9956084663729964</v>
      </c>
      <c r="N257" s="3">
        <f t="shared" si="22"/>
        <v>0.09361507189769218</v>
      </c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</row>
    <row r="258" spans="1:101" ht="12.75">
      <c r="A258" s="1"/>
      <c r="B258" s="1">
        <f t="shared" si="19"/>
        <v>6.720000000000011</v>
      </c>
      <c r="C258" s="1">
        <f t="shared" si="23"/>
        <v>-10.171655768867588</v>
      </c>
      <c r="D258" s="1">
        <f t="shared" si="20"/>
        <v>3.28770207922769</v>
      </c>
      <c r="E258" s="1">
        <f t="shared" si="20"/>
        <v>12.75875402772236</v>
      </c>
      <c r="F258" s="3"/>
      <c r="G258" s="3"/>
      <c r="H258" s="3"/>
      <c r="M258" s="3">
        <f t="shared" si="21"/>
        <v>0.9815513175149927</v>
      </c>
      <c r="N258" s="3">
        <f t="shared" si="22"/>
        <v>0.19119887835597255</v>
      </c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</row>
    <row r="259" spans="1:101" ht="12.75">
      <c r="A259" s="1"/>
      <c r="B259" s="1">
        <f t="shared" si="19"/>
        <v>6.7500000000000115</v>
      </c>
      <c r="C259" s="1">
        <f t="shared" si="23"/>
        <v>-10.01277529990359</v>
      </c>
      <c r="D259" s="1">
        <f t="shared" si="20"/>
        <v>2.9873188202305823</v>
      </c>
      <c r="E259" s="1">
        <f t="shared" si="20"/>
        <v>12.848373592329276</v>
      </c>
      <c r="F259" s="3"/>
      <c r="G259" s="3"/>
      <c r="H259" s="3"/>
      <c r="M259" s="3">
        <f t="shared" si="21"/>
        <v>0.9604999765664237</v>
      </c>
      <c r="N259" s="3">
        <f t="shared" si="22"/>
        <v>0.2782800657896634</v>
      </c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</row>
    <row r="260" spans="1:101" ht="12.75">
      <c r="A260" s="1"/>
      <c r="B260" s="1">
        <f t="shared" si="19"/>
        <v>6.780000000000012</v>
      </c>
      <c r="C260" s="1">
        <f t="shared" si="23"/>
        <v>-9.784238894878072</v>
      </c>
      <c r="D260" s="1">
        <f t="shared" si="20"/>
        <v>2.69379165338424</v>
      </c>
      <c r="E260" s="1">
        <f t="shared" si="20"/>
        <v>12.929187341930803</v>
      </c>
      <c r="F260" s="3"/>
      <c r="G260" s="3"/>
      <c r="H260" s="3"/>
      <c r="M260" s="3">
        <f t="shared" si="21"/>
        <v>0.9349008517655666</v>
      </c>
      <c r="N260" s="3">
        <f t="shared" si="22"/>
        <v>0.35490899871378034</v>
      </c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</row>
    <row r="261" spans="1:101" ht="12.75">
      <c r="A261" s="1"/>
      <c r="B261" s="1">
        <f t="shared" si="19"/>
        <v>6.810000000000012</v>
      </c>
      <c r="C261" s="1">
        <f t="shared" si="23"/>
        <v>-9.51063601685872</v>
      </c>
      <c r="D261" s="1">
        <f t="shared" si="20"/>
        <v>2.4084725728784786</v>
      </c>
      <c r="E261" s="1">
        <f t="shared" si="20"/>
        <v>13.001441519117156</v>
      </c>
      <c r="F261" s="3"/>
      <c r="G261" s="3"/>
      <c r="H261" s="3"/>
      <c r="M261" s="3">
        <f t="shared" si="21"/>
        <v>0.9068401600172035</v>
      </c>
      <c r="N261" s="3">
        <f t="shared" si="22"/>
        <v>0.4214747017081485</v>
      </c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</row>
    <row r="262" spans="1:101" ht="12.75">
      <c r="A262" s="1"/>
      <c r="B262" s="1">
        <f t="shared" si="19"/>
        <v>6.840000000000012</v>
      </c>
      <c r="C262" s="1">
        <f t="shared" si="23"/>
        <v>-9.212909954544743</v>
      </c>
      <c r="D262" s="1">
        <f t="shared" si="20"/>
        <v>2.132085274242136</v>
      </c>
      <c r="E262" s="1">
        <f t="shared" si="20"/>
        <v>13.06540407734442</v>
      </c>
      <c r="F262" s="3"/>
      <c r="G262" s="3"/>
      <c r="H262" s="3"/>
      <c r="M262" s="3">
        <f t="shared" si="21"/>
        <v>0.8780455344310408</v>
      </c>
      <c r="N262" s="3">
        <f t="shared" si="22"/>
        <v>0.47857709876853477</v>
      </c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</row>
    <row r="263" spans="1:101" ht="12.75">
      <c r="A263" s="1"/>
      <c r="B263" s="1">
        <f t="shared" si="19"/>
        <v>6.8700000000000125</v>
      </c>
      <c r="C263" s="1">
        <f t="shared" si="23"/>
        <v>-8.908380460764937</v>
      </c>
      <c r="D263" s="1">
        <f t="shared" si="20"/>
        <v>1.864833860419188</v>
      </c>
      <c r="E263" s="1">
        <f t="shared" si="20"/>
        <v>13.121349093156995</v>
      </c>
      <c r="F263" s="3"/>
      <c r="G263" s="3"/>
      <c r="H263" s="3"/>
      <c r="M263" s="3">
        <f t="shared" si="21"/>
        <v>0.8499117805263096</v>
      </c>
      <c r="N263" s="3">
        <f t="shared" si="22"/>
        <v>0.5269250092020669</v>
      </c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</row>
    <row r="264" spans="1:101" ht="12.75">
      <c r="A264" s="1"/>
      <c r="B264" s="1">
        <f t="shared" si="19"/>
        <v>6.900000000000013</v>
      </c>
      <c r="C264" s="1">
        <f t="shared" si="23"/>
        <v>-8.611007836888247</v>
      </c>
      <c r="D264" s="1">
        <f t="shared" si="20"/>
        <v>1.6065036253125407</v>
      </c>
      <c r="E264" s="1">
        <f t="shared" si="20"/>
        <v>13.169544201916372</v>
      </c>
      <c r="F264" s="3"/>
      <c r="G264" s="3"/>
      <c r="H264" s="3"/>
      <c r="M264" s="3">
        <f t="shared" si="21"/>
        <v>0.823539519344287</v>
      </c>
      <c r="N264" s="3">
        <f t="shared" si="22"/>
        <v>0.567258900395737</v>
      </c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</row>
    <row r="265" spans="1:101" ht="12.75">
      <c r="A265" s="1"/>
      <c r="B265" s="1">
        <f t="shared" si="19"/>
        <v>6.930000000000013</v>
      </c>
      <c r="C265" s="1">
        <f t="shared" si="23"/>
        <v>-8.331785410961624</v>
      </c>
      <c r="D265" s="1">
        <f t="shared" si="20"/>
        <v>1.356550062983692</v>
      </c>
      <c r="E265" s="1">
        <f t="shared" si="20"/>
        <v>13.210240703805882</v>
      </c>
      <c r="F265" s="3"/>
      <c r="G265" s="3"/>
      <c r="H265" s="3"/>
      <c r="M265" s="3">
        <f t="shared" si="21"/>
        <v>0.7997785571542805</v>
      </c>
      <c r="N265" s="3">
        <f t="shared" si="22"/>
        <v>0.6002951436720252</v>
      </c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</row>
    <row r="266" spans="1:101" ht="12.75">
      <c r="A266" s="1"/>
      <c r="B266" s="1">
        <f t="shared" si="19"/>
        <v>6.960000000000013</v>
      </c>
      <c r="C266" s="1">
        <f t="shared" si="23"/>
        <v>-8.079178575321826</v>
      </c>
      <c r="D266" s="1">
        <f t="shared" si="20"/>
        <v>1.1141747057240372</v>
      </c>
      <c r="E266" s="1">
        <f t="shared" si="20"/>
        <v>13.243665944977604</v>
      </c>
      <c r="F266" s="3"/>
      <c r="G266" s="3"/>
      <c r="H266" s="3"/>
      <c r="M266" s="3">
        <f t="shared" si="21"/>
        <v>0.7792705498544409</v>
      </c>
      <c r="N266" s="3">
        <f t="shared" si="22"/>
        <v>0.6266876495747762</v>
      </c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</row>
    <row r="267" spans="1:101" ht="12.75">
      <c r="A267" s="1"/>
      <c r="B267" s="1">
        <f t="shared" si="19"/>
        <v>6.9900000000000135</v>
      </c>
      <c r="C267" s="1">
        <f t="shared" si="23"/>
        <v>-7.859555980887851</v>
      </c>
      <c r="D267" s="1">
        <f t="shared" si="20"/>
        <v>0.8783880262974016</v>
      </c>
      <c r="E267" s="1">
        <f t="shared" si="20"/>
        <v>13.270017585766526</v>
      </c>
      <c r="F267" s="3"/>
      <c r="G267" s="3"/>
      <c r="H267" s="3"/>
      <c r="M267" s="3">
        <f t="shared" si="21"/>
        <v>0.7624876626590609</v>
      </c>
      <c r="N267" s="3">
        <f t="shared" si="22"/>
        <v>0.6470027544707381</v>
      </c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</row>
    <row r="268" spans="1:101" ht="12.75">
      <c r="A268" s="1"/>
      <c r="B268" s="1">
        <f t="shared" si="19"/>
        <v>7.020000000000014</v>
      </c>
      <c r="C268" s="1">
        <f t="shared" si="23"/>
        <v>-7.677579908168453</v>
      </c>
      <c r="D268" s="1">
        <f t="shared" si="20"/>
        <v>0.6480606290523481</v>
      </c>
      <c r="E268" s="1">
        <f t="shared" si="20"/>
        <v>13.289459404638096</v>
      </c>
      <c r="F268" s="3"/>
      <c r="G268" s="3"/>
      <c r="H268" s="3"/>
      <c r="M268" s="3">
        <f t="shared" si="21"/>
        <v>0.7497654450690422</v>
      </c>
      <c r="N268" s="3">
        <f t="shared" si="22"/>
        <v>0.6617036930382216</v>
      </c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</row>
    <row r="269" spans="1:101" ht="12.75">
      <c r="A269" s="1"/>
      <c r="B269" s="1">
        <f t="shared" si="19"/>
        <v>7.050000000000014</v>
      </c>
      <c r="C269" s="1">
        <f t="shared" si="23"/>
        <v>-7.536538088433563</v>
      </c>
      <c r="D269" s="1">
        <f t="shared" si="20"/>
        <v>0.4219644863993412</v>
      </c>
      <c r="E269" s="1">
        <f t="shared" si="20"/>
        <v>13.302118339230077</v>
      </c>
      <c r="F269" s="3"/>
      <c r="G269" s="3"/>
      <c r="H269" s="3"/>
      <c r="M269" s="3">
        <f t="shared" si="21"/>
        <v>0.7413291313786826</v>
      </c>
      <c r="N269" s="3">
        <f t="shared" si="22"/>
        <v>0.6711416534304274</v>
      </c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</row>
    <row r="270" spans="1:101" ht="12.75">
      <c r="A270" s="1"/>
      <c r="B270" s="1">
        <f t="shared" si="19"/>
        <v>7.080000000000014</v>
      </c>
      <c r="C270" s="1">
        <f t="shared" si="23"/>
        <v>-7.4386091829707865</v>
      </c>
      <c r="D270" s="1">
        <f t="shared" si="20"/>
        <v>0.1988062109102176</v>
      </c>
      <c r="E270" s="1">
        <f t="shared" si="20"/>
        <v>13.308082525557383</v>
      </c>
      <c r="F270" s="3"/>
      <c r="G270" s="3"/>
      <c r="H270" s="3"/>
      <c r="M270" s="3">
        <f t="shared" si="21"/>
        <v>0.7373131561742045</v>
      </c>
      <c r="N270" s="3">
        <f t="shared" si="22"/>
        <v>0.6755511155585735</v>
      </c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</row>
    <row r="271" spans="1:101" ht="12.75">
      <c r="A271" s="1"/>
      <c r="B271" s="1">
        <f t="shared" si="19"/>
        <v>7.1100000000000145</v>
      </c>
      <c r="C271" s="1">
        <f t="shared" si="23"/>
        <v>-7.385059934396658</v>
      </c>
      <c r="D271" s="1">
        <f t="shared" si="20"/>
        <v>-0.02274558712168212</v>
      </c>
      <c r="E271" s="1">
        <f t="shared" si="20"/>
        <v>13.307400157943732</v>
      </c>
      <c r="F271" s="3"/>
      <c r="G271" s="3"/>
      <c r="H271" s="3"/>
      <c r="M271" s="3">
        <f t="shared" si="21"/>
        <v>0.7377739586851348</v>
      </c>
      <c r="N271" s="3">
        <f t="shared" si="22"/>
        <v>0.6750478397017985</v>
      </c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</row>
    <row r="272" spans="1:101" ht="12.75">
      <c r="A272" s="1"/>
      <c r="B272" s="1">
        <f t="shared" si="19"/>
        <v>7.140000000000015</v>
      </c>
      <c r="C272" s="1">
        <f t="shared" si="23"/>
        <v>-7.376374851624047</v>
      </c>
      <c r="D272" s="1">
        <f t="shared" si="20"/>
        <v>-0.24403683267040352</v>
      </c>
      <c r="E272" s="1">
        <f t="shared" si="20"/>
        <v>13.30007905296362</v>
      </c>
      <c r="F272" s="3"/>
      <c r="G272" s="3"/>
      <c r="H272" s="3"/>
      <c r="M272" s="3">
        <f t="shared" si="21"/>
        <v>0.7426962389088159</v>
      </c>
      <c r="N272" s="3">
        <f t="shared" si="22"/>
        <v>0.6696284766276738</v>
      </c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</row>
    <row r="273" spans="1:101" ht="12.75">
      <c r="A273" s="1"/>
      <c r="B273" s="1">
        <f t="shared" si="19"/>
        <v>7.170000000000015</v>
      </c>
      <c r="C273" s="1">
        <f t="shared" si="23"/>
        <v>-7.412320179127934</v>
      </c>
      <c r="D273" s="1">
        <f t="shared" si="20"/>
        <v>-0.46640643804424153</v>
      </c>
      <c r="E273" s="1">
        <f t="shared" si="20"/>
        <v>13.286086859822293</v>
      </c>
      <c r="F273" s="3"/>
      <c r="G273" s="3"/>
      <c r="H273" s="3"/>
      <c r="M273" s="3">
        <f t="shared" si="21"/>
        <v>0.7519928022641711</v>
      </c>
      <c r="N273" s="3">
        <f t="shared" si="22"/>
        <v>0.6591713171421214</v>
      </c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</row>
    <row r="274" spans="1:101" ht="12.75">
      <c r="A274" s="1"/>
      <c r="B274" s="1">
        <f t="shared" si="19"/>
        <v>7.200000000000015</v>
      </c>
      <c r="C274" s="1">
        <f t="shared" si="23"/>
        <v>-7.491943636359056</v>
      </c>
      <c r="D274" s="1">
        <f t="shared" si="20"/>
        <v>-0.6911647471350132</v>
      </c>
      <c r="E274" s="1">
        <f t="shared" si="20"/>
        <v>13.265351917408243</v>
      </c>
      <c r="F274" s="3"/>
      <c r="G274" s="3"/>
      <c r="H274" s="3"/>
      <c r="M274" s="3">
        <f t="shared" si="21"/>
        <v>0.7654980529097462</v>
      </c>
      <c r="N274" s="3">
        <f t="shared" si="22"/>
        <v>0.643438210701997</v>
      </c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</row>
    <row r="275" spans="1:101" ht="12.75">
      <c r="A275" s="1"/>
      <c r="B275" s="1">
        <f t="shared" si="19"/>
        <v>7.2300000000000155</v>
      </c>
      <c r="C275" s="1">
        <f t="shared" si="23"/>
        <v>-7.61351064426936</v>
      </c>
      <c r="D275" s="1">
        <f t="shared" si="20"/>
        <v>-0.919570066463094</v>
      </c>
      <c r="E275" s="1">
        <f t="shared" si="20"/>
        <v>13.23776481541435</v>
      </c>
      <c r="F275" s="3"/>
      <c r="G275" s="3"/>
      <c r="H275" s="3"/>
      <c r="M275" s="3">
        <f t="shared" si="21"/>
        <v>0.7829551250481418</v>
      </c>
      <c r="N275" s="3">
        <f t="shared" si="22"/>
        <v>0.6220781881410475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</row>
    <row r="276" spans="1:101" ht="12.75">
      <c r="A276" s="1"/>
      <c r="B276" s="1">
        <f t="shared" si="19"/>
        <v>7.260000000000016</v>
      </c>
      <c r="C276" s="1">
        <f t="shared" si="23"/>
        <v>-7.774377046493632</v>
      </c>
      <c r="D276" s="1">
        <f t="shared" si="20"/>
        <v>-1.152801377857903</v>
      </c>
      <c r="E276" s="1">
        <f t="shared" si="20"/>
        <v>13.203180774078612</v>
      </c>
      <c r="F276" s="3"/>
      <c r="G276" s="3"/>
      <c r="H276" s="3"/>
      <c r="M276" s="3">
        <f t="shared" si="21"/>
        <v>0.8039966320368028</v>
      </c>
      <c r="N276" s="3">
        <f t="shared" si="22"/>
        <v>0.5946338500905225</v>
      </c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</row>
    <row r="277" spans="1:101" ht="12.75">
      <c r="A277" s="1"/>
      <c r="B277" s="1">
        <f t="shared" si="19"/>
        <v>7.290000000000016</v>
      </c>
      <c r="C277" s="1">
        <f t="shared" si="23"/>
        <v>-7.970798237696554</v>
      </c>
      <c r="D277" s="1">
        <f t="shared" si="20"/>
        <v>-1.3919253249887995</v>
      </c>
      <c r="E277" s="1">
        <f t="shared" si="20"/>
        <v>13.161423014328948</v>
      </c>
      <c r="F277" s="3"/>
      <c r="G277" s="3"/>
      <c r="H277" s="3"/>
      <c r="M277" s="3">
        <f t="shared" si="21"/>
        <v>0.828119127060862</v>
      </c>
      <c r="N277" s="3">
        <f t="shared" si="22"/>
        <v>0.5605521486855224</v>
      </c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</row>
    <row r="278" spans="1:101" ht="12.75">
      <c r="A278" s="1"/>
      <c r="B278" s="1">
        <f t="shared" si="19"/>
        <v>7.320000000000016</v>
      </c>
      <c r="C278" s="1">
        <f t="shared" si="23"/>
        <v>-8.197675751109292</v>
      </c>
      <c r="D278" s="1">
        <f t="shared" si="20"/>
        <v>-1.6378555975220783</v>
      </c>
      <c r="E278" s="1">
        <f t="shared" si="20"/>
        <v>13.112287346403285</v>
      </c>
      <c r="F278" s="3"/>
      <c r="G278" s="3"/>
      <c r="H278" s="3"/>
      <c r="M278" s="3">
        <f t="shared" si="21"/>
        <v>0.8546516810478308</v>
      </c>
      <c r="N278" s="3">
        <f t="shared" si="22"/>
        <v>0.5192017951453143</v>
      </c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</row>
    <row r="279" spans="1:101" ht="12.75">
      <c r="A279" s="1"/>
      <c r="B279" s="1">
        <f t="shared" si="19"/>
        <v>7.3500000000000165</v>
      </c>
      <c r="C279" s="1">
        <f t="shared" si="23"/>
        <v>-8.448245474626985</v>
      </c>
      <c r="D279" s="1">
        <f t="shared" si="20"/>
        <v>-1.8913029617608879</v>
      </c>
      <c r="E279" s="1">
        <f t="shared" si="20"/>
        <v>13.05554825755046</v>
      </c>
      <c r="F279" s="3"/>
      <c r="G279" s="3"/>
      <c r="H279" s="3"/>
      <c r="M279" s="3">
        <f t="shared" si="21"/>
        <v>0.8827195826220717</v>
      </c>
      <c r="N279" s="3">
        <f t="shared" si="22"/>
        <v>0.46990013668386554</v>
      </c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</row>
    <row r="280" spans="1:101" ht="12.75">
      <c r="A280" s="1"/>
      <c r="B280" s="1">
        <f t="shared" si="19"/>
        <v>7.380000000000017</v>
      </c>
      <c r="C280" s="1">
        <f t="shared" si="23"/>
        <v>-8.713717648515063</v>
      </c>
      <c r="D280" s="1">
        <f t="shared" si="20"/>
        <v>-2.1527144912163396</v>
      </c>
      <c r="E280" s="1">
        <f t="shared" si="20"/>
        <v>12.990966822813968</v>
      </c>
      <c r="F280" s="3"/>
      <c r="G280" s="3"/>
      <c r="H280" s="3"/>
      <c r="M280" s="3">
        <f t="shared" si="21"/>
        <v>0.9112051503237456</v>
      </c>
      <c r="N280" s="3">
        <f t="shared" si="22"/>
        <v>0.4119528784017417</v>
      </c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</row>
    <row r="281" spans="1:101" ht="12.75">
      <c r="A281" s="1"/>
      <c r="B281" s="1">
        <f t="shared" si="19"/>
        <v>7.410000000000017</v>
      </c>
      <c r="C281" s="1">
        <f t="shared" si="23"/>
        <v>-8.982888633764476</v>
      </c>
      <c r="D281" s="1">
        <f t="shared" si="20"/>
        <v>-2.4222011502292737</v>
      </c>
      <c r="E281" s="1">
        <f t="shared" si="20"/>
        <v>12.91830078830709</v>
      </c>
      <c r="F281" s="3"/>
      <c r="G281" s="3"/>
      <c r="H281" s="3"/>
      <c r="M281" s="3">
        <f t="shared" si="21"/>
        <v>0.9387091109940481</v>
      </c>
      <c r="N281" s="3">
        <f t="shared" si="22"/>
        <v>0.34471032032238885</v>
      </c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</row>
    <row r="282" spans="1:101" ht="12.75">
      <c r="A282" s="1"/>
      <c r="B282" s="1">
        <f t="shared" si="19"/>
        <v>7.440000000000017</v>
      </c>
      <c r="C282" s="1">
        <f t="shared" si="23"/>
        <v>-9.241759040926725</v>
      </c>
      <c r="D282" s="1">
        <f t="shared" si="20"/>
        <v>-2.6994539214570756</v>
      </c>
      <c r="E282" s="1">
        <f t="shared" si="20"/>
        <v>12.837317170663377</v>
      </c>
      <c r="F282" s="3"/>
      <c r="G282" s="3"/>
      <c r="H282" s="3"/>
      <c r="M282" s="3">
        <f t="shared" si="21"/>
        <v>0.9635179883263527</v>
      </c>
      <c r="N282" s="3">
        <f t="shared" si="22"/>
        <v>0.2676435804788497</v>
      </c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</row>
    <row r="283" spans="1:101" ht="12.75">
      <c r="A283" s="1"/>
      <c r="B283" s="1">
        <f t="shared" si="19"/>
        <v>7.4700000000000175</v>
      </c>
      <c r="C283" s="1">
        <f t="shared" si="23"/>
        <v>-9.473212647976103</v>
      </c>
      <c r="D283" s="1">
        <f t="shared" si="20"/>
        <v>-2.983650300896359</v>
      </c>
      <c r="E283" s="1">
        <f t="shared" si="20"/>
        <v>12.747807661636486</v>
      </c>
      <c r="F283" s="3"/>
      <c r="G283" s="3"/>
      <c r="H283" s="3"/>
      <c r="M283" s="3">
        <f t="shared" si="21"/>
        <v>0.9835854030455916</v>
      </c>
      <c r="N283" s="3">
        <f t="shared" si="22"/>
        <v>0.1804432179818383</v>
      </c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</row>
    <row r="284" spans="1:101" ht="12.75">
      <c r="A284" s="1"/>
      <c r="B284" s="1">
        <f t="shared" si="19"/>
        <v>7.500000000000018</v>
      </c>
      <c r="C284" s="1">
        <f t="shared" si="23"/>
        <v>-9.656835012402135</v>
      </c>
      <c r="D284" s="1">
        <f t="shared" si="20"/>
        <v>-3.273355351268423</v>
      </c>
      <c r="E284" s="1">
        <f t="shared" si="20"/>
        <v>12.649607001098433</v>
      </c>
      <c r="F284" s="3"/>
      <c r="G284" s="3"/>
      <c r="H284" s="3"/>
      <c r="M284" s="3">
        <f t="shared" si="21"/>
        <v>0.9965378515530602</v>
      </c>
      <c r="N284" s="3">
        <f t="shared" si="22"/>
        <v>0.08314030564059134</v>
      </c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</row>
    <row r="285" spans="1:101" ht="12.75">
      <c r="A285" s="1"/>
      <c r="B285" s="1">
        <f t="shared" si="19"/>
        <v>7.530000000000018</v>
      </c>
      <c r="C285" s="1">
        <f t="shared" si="23"/>
        <v>-9.768977194454497</v>
      </c>
      <c r="D285" s="1">
        <f t="shared" si="20"/>
        <v>-3.5664246671020576</v>
      </c>
      <c r="E285" s="1">
        <f t="shared" si="20"/>
        <v>12.54261426108537</v>
      </c>
      <c r="F285" s="3"/>
      <c r="G285" s="3"/>
      <c r="H285" s="3"/>
      <c r="M285" s="3">
        <f t="shared" si="21"/>
        <v>0.9997178311104441</v>
      </c>
      <c r="N285" s="3">
        <f t="shared" si="22"/>
        <v>-0.023754118797159295</v>
      </c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</row>
    <row r="286" spans="1:101" ht="12.75">
      <c r="A286" s="1"/>
      <c r="B286" s="1">
        <f t="shared" si="19"/>
        <v>7.560000000000018</v>
      </c>
      <c r="C286" s="1">
        <f t="shared" si="23"/>
        <v>-9.783192831078319</v>
      </c>
      <c r="D286" s="1">
        <f t="shared" si="20"/>
        <v>-3.859920452034407</v>
      </c>
      <c r="E286" s="1">
        <f t="shared" si="20"/>
        <v>12.426816647524339</v>
      </c>
      <c r="F286" s="3"/>
      <c r="G286" s="3"/>
      <c r="H286" s="3"/>
      <c r="M286" s="3">
        <f t="shared" si="21"/>
        <v>0.9902781385681269</v>
      </c>
      <c r="N286" s="3">
        <f t="shared" si="22"/>
        <v>-0.1391014316031497</v>
      </c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</row>
    <row r="287" spans="1:101" ht="12.75">
      <c r="A287" s="1"/>
      <c r="B287" s="1">
        <f t="shared" si="19"/>
        <v>7.5900000000000185</v>
      </c>
      <c r="C287" s="1">
        <f t="shared" si="23"/>
        <v>-9.671186158559205</v>
      </c>
      <c r="D287" s="1">
        <f t="shared" si="20"/>
        <v>-4.150056036791183</v>
      </c>
      <c r="E287" s="1">
        <f t="shared" si="20"/>
        <v>12.302314966420603</v>
      </c>
      <c r="F287" s="3"/>
      <c r="G287" s="3"/>
      <c r="H287" s="3"/>
      <c r="M287" s="3">
        <f t="shared" si="21"/>
        <v>0.9653394050667449</v>
      </c>
      <c r="N287" s="3">
        <f t="shared" si="22"/>
        <v>-0.26099776440686817</v>
      </c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</row>
    <row r="288" spans="1:101" ht="12.75">
      <c r="A288" s="1"/>
      <c r="B288" s="1">
        <f t="shared" si="19"/>
        <v>7.620000000000019</v>
      </c>
      <c r="C288" s="1">
        <f t="shared" si="23"/>
        <v>-9.404390688459978</v>
      </c>
      <c r="D288" s="1">
        <f t="shared" si="20"/>
        <v>-4.432187757444982</v>
      </c>
      <c r="E288" s="1">
        <f t="shared" si="20"/>
        <v>12.169349333697253</v>
      </c>
      <c r="F288" s="3"/>
      <c r="G288" s="3"/>
      <c r="H288" s="3"/>
      <c r="M288" s="3">
        <f t="shared" si="21"/>
        <v>0.9222168740567216</v>
      </c>
      <c r="N288" s="3">
        <f t="shared" si="22"/>
        <v>-0.38667303656325586</v>
      </c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</row>
    <row r="289" spans="1:101" ht="12.75">
      <c r="A289" s="1"/>
      <c r="B289" s="1">
        <f t="shared" si="19"/>
        <v>7.650000000000019</v>
      </c>
      <c r="C289" s="1">
        <f t="shared" si="23"/>
        <v>-8.956237475120517</v>
      </c>
      <c r="D289" s="1">
        <f t="shared" si="20"/>
        <v>-4.7008748816985975</v>
      </c>
      <c r="E289" s="1">
        <f t="shared" si="20"/>
        <v>12.028323087246296</v>
      </c>
      <c r="F289" s="3"/>
      <c r="G289" s="3"/>
      <c r="H289" s="3"/>
      <c r="M289" s="3">
        <f t="shared" si="21"/>
        <v>0.8587108824533087</v>
      </c>
      <c r="N289" s="3">
        <f t="shared" si="22"/>
        <v>-0.5124603597901596</v>
      </c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</row>
    <row r="290" spans="1:101" ht="12.75">
      <c r="A290" s="1"/>
      <c r="B290" s="1">
        <f t="shared" si="19"/>
        <v>7.680000000000019</v>
      </c>
      <c r="C290" s="1">
        <f t="shared" si="23"/>
        <v>-8.305056331631173</v>
      </c>
      <c r="D290" s="1">
        <f t="shared" si="20"/>
        <v>-4.950026571647532</v>
      </c>
      <c r="E290" s="1">
        <f t="shared" si="20"/>
        <v>11.87982229009687</v>
      </c>
      <c r="F290" s="3"/>
      <c r="G290" s="3"/>
      <c r="H290" s="3"/>
      <c r="M290" s="3">
        <f t="shared" si="21"/>
        <v>0.773438536249186</v>
      </c>
      <c r="N290" s="3">
        <f t="shared" si="22"/>
        <v>-0.6338713044812145</v>
      </c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</row>
    <row r="291" spans="1:101" ht="12.75">
      <c r="A291" s="1"/>
      <c r="B291" s="1">
        <f aca="true" t="shared" si="24" ref="B291:B354">B290+B$20</f>
        <v>7.7100000000000195</v>
      </c>
      <c r="C291" s="1">
        <f t="shared" si="23"/>
        <v>-7.437383768193008</v>
      </c>
      <c r="D291" s="1">
        <f aca="true" t="shared" si="25" ref="D291:E354">C291*$B$20+D290</f>
        <v>-5.173148084693323</v>
      </c>
      <c r="E291" s="1">
        <f t="shared" si="25"/>
        <v>11.72462784755607</v>
      </c>
      <c r="F291" s="3"/>
      <c r="G291" s="3"/>
      <c r="H291" s="3"/>
      <c r="M291" s="3">
        <f aca="true" t="shared" si="26" ref="M291:M354">$B$10*COS(E291)</f>
        <v>0.6661640735677385</v>
      </c>
      <c r="N291" s="3">
        <f aca="true" t="shared" si="27" ref="N291:N354">$B$10*SIN(E291)</f>
        <v>-0.7458052206089983</v>
      </c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</row>
    <row r="292" spans="1:101" ht="12.75">
      <c r="A292" s="1"/>
      <c r="B292" s="1">
        <f t="shared" si="24"/>
        <v>7.74000000000002</v>
      </c>
      <c r="C292" s="1">
        <f aca="true" t="shared" si="28" ref="C292:C355">-$B$19*$B$10*COS(E291)-B$17*D291</f>
        <v>-6.351251850595786</v>
      </c>
      <c r="D292" s="1">
        <f t="shared" si="25"/>
        <v>-5.363685640211196</v>
      </c>
      <c r="E292" s="1">
        <f t="shared" si="25"/>
        <v>11.563717278349733</v>
      </c>
      <c r="F292" s="3"/>
      <c r="G292" s="3"/>
      <c r="H292" s="3"/>
      <c r="M292" s="3">
        <f t="shared" si="26"/>
        <v>0.538067701308164</v>
      </c>
      <c r="N292" s="3">
        <f t="shared" si="27"/>
        <v>-0.8429016246329986</v>
      </c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</row>
    <row r="293" spans="1:101" ht="12.75">
      <c r="A293" s="1"/>
      <c r="B293" s="1">
        <f t="shared" si="24"/>
        <v>7.77000000000002</v>
      </c>
      <c r="C293" s="1">
        <f t="shared" si="28"/>
        <v>-5.058855874668968</v>
      </c>
      <c r="D293" s="1">
        <f t="shared" si="25"/>
        <v>-5.515451316451266</v>
      </c>
      <c r="E293" s="1">
        <f t="shared" si="25"/>
        <v>11.398253738856194</v>
      </c>
      <c r="F293" s="3"/>
      <c r="G293" s="3"/>
      <c r="H293" s="3"/>
      <c r="M293" s="3">
        <f t="shared" si="26"/>
        <v>0.3918848795201723</v>
      </c>
      <c r="N293" s="3">
        <f t="shared" si="27"/>
        <v>-0.9200142614130827</v>
      </c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</row>
    <row r="294" spans="1:101" ht="12.75">
      <c r="A294" s="1"/>
      <c r="B294" s="1">
        <f t="shared" si="24"/>
        <v>7.80000000000002</v>
      </c>
      <c r="C294" s="1">
        <f t="shared" si="28"/>
        <v>-3.5879217162146473</v>
      </c>
      <c r="D294" s="1">
        <f t="shared" si="25"/>
        <v>-5.623088967937705</v>
      </c>
      <c r="E294" s="1">
        <f t="shared" si="25"/>
        <v>11.229561069818063</v>
      </c>
      <c r="F294" s="3"/>
      <c r="G294" s="3"/>
      <c r="H294" s="3"/>
      <c r="M294" s="3">
        <f t="shared" si="26"/>
        <v>0.23185749737244776</v>
      </c>
      <c r="N294" s="3">
        <f t="shared" si="27"/>
        <v>-0.97274976274075</v>
      </c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</row>
    <row r="295" spans="1:101" ht="12.75">
      <c r="A295" s="1"/>
      <c r="B295" s="1">
        <f t="shared" si="24"/>
        <v>7.8300000000000205</v>
      </c>
      <c r="C295" s="1">
        <f t="shared" si="28"/>
        <v>-1.9811896356482155</v>
      </c>
      <c r="D295" s="1">
        <f t="shared" si="25"/>
        <v>-5.682524657007152</v>
      </c>
      <c r="E295" s="1">
        <f t="shared" si="25"/>
        <v>11.059085330107848</v>
      </c>
      <c r="F295" s="3"/>
      <c r="G295" s="3"/>
      <c r="H295" s="3"/>
      <c r="M295" s="3">
        <f t="shared" si="26"/>
        <v>0.06346835424111719</v>
      </c>
      <c r="N295" s="3">
        <f t="shared" si="27"/>
        <v>-0.9979838515777317</v>
      </c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</row>
    <row r="296" spans="1:101" ht="12.75">
      <c r="A296" s="1"/>
      <c r="B296" s="1">
        <f t="shared" si="24"/>
        <v>7.860000000000021</v>
      </c>
      <c r="C296" s="1">
        <f t="shared" si="28"/>
        <v>-0.2937320629907428</v>
      </c>
      <c r="D296" s="1">
        <f t="shared" si="25"/>
        <v>-5.691336618896874</v>
      </c>
      <c r="E296" s="1">
        <f t="shared" si="25"/>
        <v>10.888345231540942</v>
      </c>
      <c r="F296" s="3"/>
      <c r="G296" s="3"/>
      <c r="H296" s="3"/>
      <c r="M296" s="3">
        <f t="shared" si="26"/>
        <v>-0.1070236862531922</v>
      </c>
      <c r="N296" s="3">
        <f t="shared" si="27"/>
        <v>-0.9942564712290176</v>
      </c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</row>
    <row r="297" spans="1:101" ht="12.75">
      <c r="A297" s="1"/>
      <c r="B297" s="1">
        <f t="shared" si="24"/>
        <v>7.890000000000021</v>
      </c>
      <c r="C297" s="1">
        <f t="shared" si="28"/>
        <v>1.4117170596657342</v>
      </c>
      <c r="D297" s="1">
        <f t="shared" si="25"/>
        <v>-5.648985107106902</v>
      </c>
      <c r="E297" s="1">
        <f t="shared" si="25"/>
        <v>10.718875678327736</v>
      </c>
      <c r="F297" s="3"/>
      <c r="G297" s="3"/>
      <c r="H297" s="3"/>
      <c r="M297" s="3">
        <f t="shared" si="26"/>
        <v>-0.2731813287566758</v>
      </c>
      <c r="N297" s="3">
        <f t="shared" si="27"/>
        <v>-0.9619625572852287</v>
      </c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</row>
    <row r="298" spans="1:101" ht="12.75">
      <c r="A298" s="1"/>
      <c r="B298" s="1">
        <f t="shared" si="24"/>
        <v>7.920000000000021</v>
      </c>
      <c r="C298" s="1">
        <f t="shared" si="28"/>
        <v>3.070752393993172</v>
      </c>
      <c r="D298" s="1">
        <f t="shared" si="25"/>
        <v>-5.556862535287107</v>
      </c>
      <c r="E298" s="1">
        <f t="shared" si="25"/>
        <v>10.552169802269123</v>
      </c>
      <c r="F298" s="3"/>
      <c r="G298" s="3"/>
      <c r="H298" s="3"/>
      <c r="M298" s="3">
        <f t="shared" si="26"/>
        <v>-0.4290172044214008</v>
      </c>
      <c r="N298" s="3">
        <f t="shared" si="27"/>
        <v>-0.9032963181096478</v>
      </c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</row>
    <row r="299" spans="1:101" ht="12.75">
      <c r="A299" s="1"/>
      <c r="B299" s="1">
        <f t="shared" si="24"/>
        <v>7.9500000000000215</v>
      </c>
      <c r="C299" s="1">
        <f t="shared" si="28"/>
        <v>4.623583796331234</v>
      </c>
      <c r="D299" s="1">
        <f t="shared" si="25"/>
        <v>-5.41815502139717</v>
      </c>
      <c r="E299" s="1">
        <f t="shared" si="25"/>
        <v>10.389625151627207</v>
      </c>
      <c r="F299" s="3"/>
      <c r="G299" s="3"/>
      <c r="H299" s="3"/>
      <c r="M299" s="3">
        <f t="shared" si="26"/>
        <v>-0.5695424862536598</v>
      </c>
      <c r="N299" s="3">
        <f t="shared" si="27"/>
        <v>-0.821961894708021</v>
      </c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</row>
    <row r="300" spans="1:101" ht="12.75">
      <c r="A300" s="1"/>
      <c r="B300" s="1">
        <f t="shared" si="24"/>
        <v>7.980000000000022</v>
      </c>
      <c r="C300" s="1">
        <f t="shared" si="28"/>
        <v>6.020514163820428</v>
      </c>
      <c r="D300" s="1">
        <f t="shared" si="25"/>
        <v>-5.237539596482557</v>
      </c>
      <c r="E300" s="1">
        <f t="shared" si="25"/>
        <v>10.23249896373273</v>
      </c>
      <c r="F300" s="3"/>
      <c r="G300" s="3"/>
      <c r="H300" s="3"/>
      <c r="M300" s="3">
        <f t="shared" si="26"/>
        <v>-0.6911472892797724</v>
      </c>
      <c r="N300" s="3">
        <f t="shared" si="27"/>
        <v>-0.7227139299343985</v>
      </c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</row>
    <row r="301" spans="1:101" ht="12.75">
      <c r="A301" s="1"/>
      <c r="B301" s="1">
        <f t="shared" si="24"/>
        <v>8.010000000000021</v>
      </c>
      <c r="C301" s="1">
        <f t="shared" si="28"/>
        <v>7.225725268586678</v>
      </c>
      <c r="D301" s="1">
        <f t="shared" si="25"/>
        <v>-5.020767838424956</v>
      </c>
      <c r="E301" s="1">
        <f t="shared" si="25"/>
        <v>10.081875928579981</v>
      </c>
      <c r="F301" s="3"/>
      <c r="G301" s="3"/>
      <c r="H301" s="3"/>
      <c r="M301" s="3">
        <f t="shared" si="26"/>
        <v>-0.7917681872678648</v>
      </c>
      <c r="N301" s="3">
        <f t="shared" si="27"/>
        <v>-0.610821690537066</v>
      </c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</row>
    <row r="302" spans="1:101" ht="12.75">
      <c r="A302" s="1"/>
      <c r="B302" s="1">
        <f t="shared" si="24"/>
        <v>8.04000000000002</v>
      </c>
      <c r="C302" s="1">
        <f t="shared" si="28"/>
        <v>8.218927942984145</v>
      </c>
      <c r="D302" s="1">
        <f t="shared" si="25"/>
        <v>-4.774200000135432</v>
      </c>
      <c r="E302" s="1">
        <f t="shared" si="25"/>
        <v>9.938649928575918</v>
      </c>
      <c r="F302" s="3"/>
      <c r="G302" s="3"/>
      <c r="H302" s="3"/>
      <c r="M302" s="3">
        <f t="shared" si="26"/>
        <v>-0.8708477636415382</v>
      </c>
      <c r="N302" s="3">
        <f t="shared" si="27"/>
        <v>-0.49155281767123643</v>
      </c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</row>
    <row r="303" spans="1:101" ht="12.75">
      <c r="A303" s="1"/>
      <c r="B303" s="1">
        <f t="shared" si="24"/>
        <v>8.07000000000002</v>
      </c>
      <c r="C303" s="1">
        <f t="shared" si="28"/>
        <v>8.994929636423507</v>
      </c>
      <c r="D303" s="1">
        <f t="shared" si="25"/>
        <v>-4.504352111042726</v>
      </c>
      <c r="E303" s="1">
        <f t="shared" si="25"/>
        <v>9.803519365244636</v>
      </c>
      <c r="F303" s="3"/>
      <c r="G303" s="3"/>
      <c r="H303" s="3"/>
      <c r="M303" s="3">
        <f t="shared" si="26"/>
        <v>-0.9291307387646934</v>
      </c>
      <c r="N303" s="3">
        <f t="shared" si="27"/>
        <v>-0.36975136278663673</v>
      </c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</row>
    <row r="304" spans="1:101" ht="12.75">
      <c r="A304" s="1"/>
      <c r="B304" s="1">
        <f t="shared" si="24"/>
        <v>8.10000000000002</v>
      </c>
      <c r="C304" s="1">
        <f t="shared" si="28"/>
        <v>9.561568514309498</v>
      </c>
      <c r="D304" s="1">
        <f t="shared" si="25"/>
        <v>-4.217505055613441</v>
      </c>
      <c r="E304" s="1">
        <f t="shared" si="25"/>
        <v>9.676994213576233</v>
      </c>
      <c r="F304" s="3"/>
      <c r="G304" s="3"/>
      <c r="H304" s="3"/>
      <c r="M304" s="3">
        <f t="shared" si="26"/>
        <v>-0.968361732900723</v>
      </c>
      <c r="N304" s="3">
        <f t="shared" si="27"/>
        <v>-0.24955070477461821</v>
      </c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</row>
    <row r="305" spans="1:101" ht="12.75">
      <c r="A305" s="1"/>
      <c r="B305" s="1">
        <f t="shared" si="24"/>
        <v>8.130000000000019</v>
      </c>
      <c r="C305" s="1">
        <f t="shared" si="28"/>
        <v>9.936667632344037</v>
      </c>
      <c r="D305" s="1">
        <f t="shared" si="25"/>
        <v>-3.91940502664312</v>
      </c>
      <c r="E305" s="1">
        <f t="shared" si="25"/>
        <v>9.55941206277694</v>
      </c>
      <c r="F305" s="3"/>
      <c r="G305" s="3"/>
      <c r="H305" s="3"/>
      <c r="M305" s="3">
        <f t="shared" si="26"/>
        <v>-0.99095051119645</v>
      </c>
      <c r="N305" s="3">
        <f t="shared" si="27"/>
        <v>-0.1342277331980786</v>
      </c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</row>
    <row r="306" spans="1:101" ht="12.75">
      <c r="A306" s="1"/>
      <c r="B306" s="1">
        <f t="shared" si="24"/>
        <v>8.160000000000018</v>
      </c>
      <c r="C306" s="1">
        <f t="shared" si="28"/>
        <v>10.144669413563086</v>
      </c>
      <c r="D306" s="1">
        <f t="shared" si="25"/>
        <v>-3.6150649442362273</v>
      </c>
      <c r="E306" s="1">
        <f t="shared" si="25"/>
        <v>9.450960114449853</v>
      </c>
      <c r="F306" s="3"/>
      <c r="G306" s="3"/>
      <c r="H306" s="3"/>
      <c r="M306" s="3">
        <f t="shared" si="26"/>
        <v>-0.9996572669937678</v>
      </c>
      <c r="N306" s="3">
        <f t="shared" si="27"/>
        <v>-0.026179162449375692</v>
      </c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</row>
    <row r="307" spans="1:101" ht="12.75">
      <c r="A307" s="1"/>
      <c r="B307" s="1">
        <f t="shared" si="24"/>
        <v>8.190000000000017</v>
      </c>
      <c r="C307" s="1">
        <f t="shared" si="28"/>
        <v>10.21347656659185</v>
      </c>
      <c r="D307" s="1">
        <f t="shared" si="25"/>
        <v>-3.308660647238472</v>
      </c>
      <c r="E307" s="1">
        <f t="shared" si="25"/>
        <v>9.351700295032698</v>
      </c>
      <c r="F307" s="3"/>
      <c r="G307" s="3"/>
      <c r="H307" s="3"/>
      <c r="M307" s="3">
        <f t="shared" si="26"/>
        <v>-0.9973310154773595</v>
      </c>
      <c r="N307" s="3">
        <f t="shared" si="27"/>
        <v>0.07301263977489782</v>
      </c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</row>
    <row r="308" spans="1:101" ht="12.75">
      <c r="A308" s="1"/>
      <c r="B308" s="1">
        <f t="shared" si="24"/>
        <v>8.220000000000017</v>
      </c>
      <c r="C308" s="1">
        <f t="shared" si="28"/>
        <v>10.171829793607904</v>
      </c>
      <c r="D308" s="1">
        <f t="shared" si="25"/>
        <v>-3.0035057534302347</v>
      </c>
      <c r="E308" s="1">
        <f t="shared" si="25"/>
        <v>9.26159512242979</v>
      </c>
      <c r="F308" s="3"/>
      <c r="G308" s="3"/>
      <c r="H308" s="3"/>
      <c r="M308" s="3">
        <f t="shared" si="26"/>
        <v>-0.9867151996066063</v>
      </c>
      <c r="N308" s="3">
        <f t="shared" si="27"/>
        <v>0.16245957917369866</v>
      </c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</row>
    <row r="309" spans="1:101" ht="12.75">
      <c r="A309" s="1"/>
      <c r="B309" s="1">
        <f t="shared" si="24"/>
        <v>8.250000000000016</v>
      </c>
      <c r="C309" s="1">
        <f t="shared" si="28"/>
        <v>10.047362341271878</v>
      </c>
      <c r="D309" s="1">
        <f t="shared" si="25"/>
        <v>-2.7020848831920783</v>
      </c>
      <c r="E309" s="1">
        <f t="shared" si="25"/>
        <v>9.180532575934029</v>
      </c>
      <c r="F309" s="3"/>
      <c r="G309" s="3"/>
      <c r="H309" s="3"/>
      <c r="M309" s="3">
        <f t="shared" si="26"/>
        <v>-0.9703200854167818</v>
      </c>
      <c r="N309" s="3">
        <f t="shared" si="27"/>
        <v>0.24182417545971108</v>
      </c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</row>
    <row r="310" spans="1:101" ht="12.75">
      <c r="A310" s="1"/>
      <c r="B310" s="1">
        <f t="shared" si="24"/>
        <v>8.280000000000015</v>
      </c>
      <c r="C310" s="1">
        <f t="shared" si="28"/>
        <v>9.865325947159343</v>
      </c>
      <c r="D310" s="1">
        <f t="shared" si="25"/>
        <v>-2.4061251047772982</v>
      </c>
      <c r="E310" s="1">
        <f t="shared" si="25"/>
        <v>9.10834882279071</v>
      </c>
      <c r="F310" s="3"/>
      <c r="G310" s="3"/>
      <c r="H310" s="3"/>
      <c r="M310" s="3">
        <f t="shared" si="26"/>
        <v>-0.950352637609418</v>
      </c>
      <c r="N310" s="3">
        <f t="shared" si="27"/>
        <v>0.3111749735901364</v>
      </c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</row>
    <row r="311" spans="1:101" ht="12.75">
      <c r="A311" s="1"/>
      <c r="B311" s="1">
        <f t="shared" si="24"/>
        <v>8.310000000000015</v>
      </c>
      <c r="C311" s="1">
        <f t="shared" si="28"/>
        <v>9.647893882380819</v>
      </c>
      <c r="D311" s="1">
        <f t="shared" si="25"/>
        <v>-2.1166882883058737</v>
      </c>
      <c r="E311" s="1">
        <f t="shared" si="25"/>
        <v>9.044848174141533</v>
      </c>
      <c r="F311" s="3"/>
      <c r="G311" s="3"/>
      <c r="H311" s="3"/>
      <c r="M311" s="3">
        <f t="shared" si="26"/>
        <v>-0.928690676864327</v>
      </c>
      <c r="N311" s="3">
        <f t="shared" si="27"/>
        <v>0.37085526382306905</v>
      </c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</row>
    <row r="312" spans="1:101" ht="12.75">
      <c r="A312" s="1"/>
      <c r="B312" s="1">
        <f t="shared" si="24"/>
        <v>8.340000000000014</v>
      </c>
      <c r="C312" s="1">
        <f t="shared" si="28"/>
        <v>9.413908065941623</v>
      </c>
      <c r="D312" s="1">
        <f t="shared" si="25"/>
        <v>-1.834271046327625</v>
      </c>
      <c r="E312" s="1">
        <f t="shared" si="25"/>
        <v>8.989820042751704</v>
      </c>
      <c r="F312" s="3"/>
      <c r="G312" s="3"/>
      <c r="H312" s="3"/>
      <c r="M312" s="3">
        <f t="shared" si="26"/>
        <v>-0.9068877752814081</v>
      </c>
      <c r="N312" s="3">
        <f t="shared" si="27"/>
        <v>0.42137223810443214</v>
      </c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</row>
    <row r="313" spans="1:101" ht="12.75">
      <c r="A313" s="1"/>
      <c r="B313" s="1">
        <f t="shared" si="24"/>
        <v>8.370000000000013</v>
      </c>
      <c r="C313" s="1">
        <f t="shared" si="28"/>
        <v>9.178934015593738</v>
      </c>
      <c r="D313" s="1">
        <f t="shared" si="25"/>
        <v>-1.5589030258598129</v>
      </c>
      <c r="E313" s="1">
        <f t="shared" si="25"/>
        <v>8.94305295197591</v>
      </c>
      <c r="F313" s="3"/>
      <c r="G313" s="3"/>
      <c r="H313" s="3"/>
      <c r="M313" s="3">
        <f t="shared" si="26"/>
        <v>-0.8861970303406272</v>
      </c>
      <c r="N313" s="3">
        <f t="shared" si="27"/>
        <v>0.46330856177654806</v>
      </c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</row>
    <row r="314" spans="1:101" ht="12.75">
      <c r="A314" s="1"/>
      <c r="B314" s="1">
        <f t="shared" si="24"/>
        <v>8.400000000000013</v>
      </c>
      <c r="C314" s="1">
        <f t="shared" si="28"/>
        <v>8.95550448495786</v>
      </c>
      <c r="D314" s="1">
        <f t="shared" si="25"/>
        <v>-1.290237891311077</v>
      </c>
      <c r="E314" s="1">
        <f t="shared" si="25"/>
        <v>8.904345815236578</v>
      </c>
      <c r="F314" s="3"/>
      <c r="G314" s="3"/>
      <c r="H314" s="3"/>
      <c r="M314" s="3">
        <f t="shared" si="26"/>
        <v>-0.867604374119915</v>
      </c>
      <c r="N314" s="3">
        <f t="shared" si="27"/>
        <v>0.49725511561771857</v>
      </c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</row>
    <row r="315" spans="1:101" ht="12.75">
      <c r="A315" s="1"/>
      <c r="B315" s="1">
        <f t="shared" si="24"/>
        <v>8.430000000000012</v>
      </c>
      <c r="C315" s="1">
        <f t="shared" si="28"/>
        <v>8.753458014677815</v>
      </c>
      <c r="D315" s="1">
        <f t="shared" si="25"/>
        <v>-1.0276341508707425</v>
      </c>
      <c r="E315" s="1">
        <f t="shared" si="25"/>
        <v>8.873516790710456</v>
      </c>
      <c r="F315" s="3"/>
      <c r="G315" s="3"/>
      <c r="H315" s="3"/>
      <c r="M315" s="3">
        <f t="shared" si="26"/>
        <v>-0.8518646467596299</v>
      </c>
      <c r="N315" s="3">
        <f t="shared" si="27"/>
        <v>0.5237619913673489</v>
      </c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</row>
    <row r="316" spans="1:101" ht="12.75">
      <c r="A316" s="1"/>
      <c r="B316" s="1">
        <f t="shared" si="24"/>
        <v>8.460000000000012</v>
      </c>
      <c r="C316" s="1">
        <f t="shared" si="28"/>
        <v>8.580304516648544</v>
      </c>
      <c r="D316" s="1">
        <f t="shared" si="25"/>
        <v>-0.7702250153712862</v>
      </c>
      <c r="E316" s="1">
        <f t="shared" si="25"/>
        <v>8.850410040249317</v>
      </c>
      <c r="F316" s="3"/>
      <c r="G316" s="3"/>
      <c r="H316" s="3"/>
      <c r="M316" s="3">
        <f t="shared" si="26"/>
        <v>-0.8395358815705081</v>
      </c>
      <c r="N316" s="3">
        <f t="shared" si="27"/>
        <v>0.5433042458472322</v>
      </c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</row>
    <row r="317" spans="1:101" ht="12.75">
      <c r="A317" s="1"/>
      <c r="B317" s="1">
        <f t="shared" si="24"/>
        <v>8.49000000000001</v>
      </c>
      <c r="C317" s="1">
        <f t="shared" si="28"/>
        <v>8.441572316627358</v>
      </c>
      <c r="D317" s="1">
        <f t="shared" si="25"/>
        <v>-0.5169778458724654</v>
      </c>
      <c r="E317" s="1">
        <f t="shared" si="25"/>
        <v>8.834900704873142</v>
      </c>
      <c r="F317" s="3"/>
      <c r="G317" s="3"/>
      <c r="H317" s="3"/>
      <c r="M317" s="3">
        <f t="shared" si="26"/>
        <v>-0.831008962875594</v>
      </c>
      <c r="N317" s="3">
        <f t="shared" si="27"/>
        <v>0.5562590256530043</v>
      </c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</row>
    <row r="318" spans="1:101" ht="12.75">
      <c r="A318" s="1"/>
      <c r="B318" s="1">
        <f t="shared" si="24"/>
        <v>8.52000000000001</v>
      </c>
      <c r="C318" s="1">
        <f t="shared" si="28"/>
        <v>8.341108299508287</v>
      </c>
      <c r="D318" s="1">
        <f t="shared" si="25"/>
        <v>-0.26674459688721686</v>
      </c>
      <c r="E318" s="1">
        <f t="shared" si="25"/>
        <v>8.826898366966526</v>
      </c>
      <c r="F318" s="3"/>
      <c r="G318" s="3"/>
      <c r="H318" s="3"/>
      <c r="M318" s="3">
        <f t="shared" si="26"/>
        <v>-0.8265310300079632</v>
      </c>
      <c r="N318" s="3">
        <f t="shared" si="27"/>
        <v>0.5628911586034865</v>
      </c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</row>
    <row r="319" spans="1:101" ht="12.75">
      <c r="A319" s="1"/>
      <c r="B319" s="1">
        <f t="shared" si="24"/>
        <v>8.55000000000001</v>
      </c>
      <c r="C319" s="1">
        <f t="shared" si="28"/>
        <v>8.281314975892865</v>
      </c>
      <c r="D319" s="1">
        <f t="shared" si="25"/>
        <v>-0.018305147610430894</v>
      </c>
      <c r="E319" s="1">
        <f t="shared" si="25"/>
        <v>8.826349212538213</v>
      </c>
      <c r="F319" s="3"/>
      <c r="G319" s="3"/>
      <c r="H319" s="3"/>
      <c r="M319" s="3">
        <f t="shared" si="26"/>
        <v>-0.8262217912223739</v>
      </c>
      <c r="N319" s="3">
        <f t="shared" si="27"/>
        <v>0.5633449668802339</v>
      </c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</row>
    <row r="320" spans="1:101" ht="12.75">
      <c r="A320" s="1"/>
      <c r="B320" s="1">
        <f t="shared" si="24"/>
        <v>8.580000000000009</v>
      </c>
      <c r="C320" s="1">
        <f t="shared" si="28"/>
        <v>8.263316221080366</v>
      </c>
      <c r="D320" s="1">
        <f t="shared" si="25"/>
        <v>0.2295943390219801</v>
      </c>
      <c r="E320" s="1">
        <f t="shared" si="25"/>
        <v>8.833237042708873</v>
      </c>
      <c r="F320" s="3"/>
      <c r="G320" s="3"/>
      <c r="H320" s="3"/>
      <c r="M320" s="3">
        <f t="shared" si="26"/>
        <v>-0.8300823861866571</v>
      </c>
      <c r="N320" s="3">
        <f t="shared" si="27"/>
        <v>0.5576407733861158</v>
      </c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</row>
    <row r="321" spans="1:101" ht="12.75">
      <c r="A321" s="1"/>
      <c r="B321" s="1">
        <f t="shared" si="24"/>
        <v>8.610000000000008</v>
      </c>
      <c r="C321" s="1">
        <f t="shared" si="28"/>
        <v>8.287048201525252</v>
      </c>
      <c r="D321" s="1">
        <f t="shared" si="25"/>
        <v>0.47820578506773764</v>
      </c>
      <c r="E321" s="1">
        <f t="shared" si="25"/>
        <v>8.847583216260906</v>
      </c>
      <c r="F321" s="3"/>
      <c r="G321" s="3"/>
      <c r="H321" s="3"/>
      <c r="M321" s="3">
        <f t="shared" si="26"/>
        <v>-0.8379967038051693</v>
      </c>
      <c r="N321" s="3">
        <f t="shared" si="27"/>
        <v>0.5456752921029788</v>
      </c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</row>
    <row r="322" spans="1:101" ht="12.75">
      <c r="A322" s="1"/>
      <c r="B322" s="1">
        <f t="shared" si="24"/>
        <v>8.640000000000008</v>
      </c>
      <c r="C322" s="1">
        <f t="shared" si="28"/>
        <v>8.35127469094763</v>
      </c>
      <c r="D322" s="1">
        <f t="shared" si="25"/>
        <v>0.7287440257961666</v>
      </c>
      <c r="E322" s="1">
        <f t="shared" si="25"/>
        <v>8.86944553703479</v>
      </c>
      <c r="F322" s="3"/>
      <c r="G322" s="3"/>
      <c r="H322" s="3"/>
      <c r="M322" s="3">
        <f t="shared" si="26"/>
        <v>-0.8497252248539346</v>
      </c>
      <c r="N322" s="3">
        <f t="shared" si="27"/>
        <v>0.5272257981614048</v>
      </c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</row>
    <row r="323" spans="1:101" ht="12.75">
      <c r="A323" s="1"/>
      <c r="B323" s="1">
        <f t="shared" si="24"/>
        <v>8.670000000000007</v>
      </c>
      <c r="C323" s="1">
        <f t="shared" si="28"/>
        <v>8.453527606991576</v>
      </c>
      <c r="D323" s="1">
        <f t="shared" si="25"/>
        <v>0.9823498540059139</v>
      </c>
      <c r="E323" s="1">
        <f t="shared" si="25"/>
        <v>8.898916032654968</v>
      </c>
      <c r="F323" s="3"/>
      <c r="G323" s="3"/>
      <c r="H323" s="3"/>
      <c r="M323" s="3">
        <f t="shared" si="26"/>
        <v>-0.8648916106631521</v>
      </c>
      <c r="N323" s="3">
        <f t="shared" si="27"/>
        <v>0.5019586654342153</v>
      </c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</row>
    <row r="324" spans="1:101" ht="12.75">
      <c r="A324" s="1"/>
      <c r="B324" s="1">
        <f t="shared" si="24"/>
        <v>8.700000000000006</v>
      </c>
      <c r="C324" s="1">
        <f t="shared" si="28"/>
        <v>8.589975115391166</v>
      </c>
      <c r="D324" s="1">
        <f t="shared" si="25"/>
        <v>1.240049107467649</v>
      </c>
      <c r="E324" s="1">
        <f t="shared" si="25"/>
        <v>8.936117505878999</v>
      </c>
      <c r="F324" s="3"/>
      <c r="G324" s="3"/>
      <c r="H324" s="3"/>
      <c r="M324" s="3">
        <f t="shared" si="26"/>
        <v>-0.8829624914079596</v>
      </c>
      <c r="N324" s="3">
        <f t="shared" si="27"/>
        <v>0.4694435416177849</v>
      </c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</row>
    <row r="325" spans="1:101" ht="12.75">
      <c r="A325" s="1"/>
      <c r="B325" s="1">
        <f t="shared" si="24"/>
        <v>8.730000000000006</v>
      </c>
      <c r="C325" s="1">
        <f t="shared" si="28"/>
        <v>8.755221967631536</v>
      </c>
      <c r="D325" s="1">
        <f t="shared" si="25"/>
        <v>1.502705766496595</v>
      </c>
      <c r="E325" s="1">
        <f t="shared" si="25"/>
        <v>8.981198678873897</v>
      </c>
      <c r="F325" s="3"/>
      <c r="G325" s="3"/>
      <c r="H325" s="3"/>
      <c r="M325" s="3">
        <f t="shared" si="26"/>
        <v>-0.903221313561623</v>
      </c>
      <c r="N325" s="3">
        <f t="shared" si="27"/>
        <v>0.42917509099202894</v>
      </c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</row>
    <row r="326" spans="1:101" ht="12.75">
      <c r="A326" s="1"/>
      <c r="B326" s="1">
        <f t="shared" si="24"/>
        <v>8.760000000000005</v>
      </c>
      <c r="C326" s="1">
        <f t="shared" si="28"/>
        <v>8.942050789626434</v>
      </c>
      <c r="D326" s="1">
        <f t="shared" si="25"/>
        <v>1.7709672901853881</v>
      </c>
      <c r="E326" s="1">
        <f t="shared" si="25"/>
        <v>9.034327697579458</v>
      </c>
      <c r="F326" s="3"/>
      <c r="G326" s="3"/>
      <c r="H326" s="3"/>
      <c r="M326" s="3">
        <f t="shared" si="26"/>
        <v>-0.9247377812579181</v>
      </c>
      <c r="N326" s="3">
        <f t="shared" si="27"/>
        <v>0.38060482907365084</v>
      </c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</row>
    <row r="327" spans="1:101" ht="12.75">
      <c r="A327" s="1"/>
      <c r="B327" s="1">
        <f t="shared" si="24"/>
        <v>8.790000000000004</v>
      </c>
      <c r="C327" s="1">
        <f t="shared" si="28"/>
        <v>9.141119775168058</v>
      </c>
      <c r="D327" s="1">
        <f t="shared" si="25"/>
        <v>2.0452008834404296</v>
      </c>
      <c r="E327" s="1">
        <f t="shared" si="25"/>
        <v>9.09568372408267</v>
      </c>
      <c r="F327" s="3"/>
      <c r="G327" s="3"/>
      <c r="H327" s="3"/>
      <c r="M327" s="3">
        <f t="shared" si="26"/>
        <v>-0.9463354617053633</v>
      </c>
      <c r="N327" s="3">
        <f t="shared" si="27"/>
        <v>0.32318600514084284</v>
      </c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</row>
    <row r="328" spans="1:101" ht="12.75">
      <c r="A328" s="1"/>
      <c r="B328" s="1">
        <f t="shared" si="24"/>
        <v>8.820000000000004</v>
      </c>
      <c r="C328" s="1">
        <f t="shared" si="28"/>
        <v>9.340642564047208</v>
      </c>
      <c r="D328" s="1">
        <f t="shared" si="25"/>
        <v>2.325420160361846</v>
      </c>
      <c r="E328" s="1">
        <f t="shared" si="25"/>
        <v>9.165446328893525</v>
      </c>
      <c r="F328" s="3"/>
      <c r="G328" s="3"/>
      <c r="H328" s="3"/>
      <c r="M328" s="3">
        <f t="shared" si="26"/>
        <v>-0.9665615867170426</v>
      </c>
      <c r="N328" s="3">
        <f t="shared" si="27"/>
        <v>0.25643459026237647</v>
      </c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</row>
    <row r="329" spans="1:101" ht="12.75">
      <c r="A329" s="1"/>
      <c r="B329" s="1">
        <f t="shared" si="24"/>
        <v>8.850000000000003</v>
      </c>
      <c r="C329" s="1">
        <f t="shared" si="28"/>
        <v>9.526090657548716</v>
      </c>
      <c r="D329" s="1">
        <f t="shared" si="25"/>
        <v>2.611202880088307</v>
      </c>
      <c r="E329" s="1">
        <f t="shared" si="25"/>
        <v>9.243782415296174</v>
      </c>
      <c r="F329" s="3"/>
      <c r="G329" s="3"/>
      <c r="H329" s="3"/>
      <c r="M329" s="3">
        <f t="shared" si="26"/>
        <v>-0.9836649731871595</v>
      </c>
      <c r="N329" s="3">
        <f t="shared" si="27"/>
        <v>0.18000894567966555</v>
      </c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</row>
    <row r="330" spans="1:101" ht="12.75">
      <c r="A330" s="1"/>
      <c r="B330" s="1">
        <f t="shared" si="24"/>
        <v>8.880000000000003</v>
      </c>
      <c r="C330" s="1">
        <f t="shared" si="28"/>
        <v>9.679977559066298</v>
      </c>
      <c r="D330" s="1">
        <f t="shared" si="25"/>
        <v>2.901602206860296</v>
      </c>
      <c r="E330" s="1">
        <f t="shared" si="25"/>
        <v>9.330830481501982</v>
      </c>
      <c r="F330" s="3"/>
      <c r="G330" s="3"/>
      <c r="H330" s="3"/>
      <c r="M330" s="3">
        <f t="shared" si="26"/>
        <v>-0.9955901804711343</v>
      </c>
      <c r="N330" s="3">
        <f t="shared" si="27"/>
        <v>0.093809341482894</v>
      </c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</row>
    <row r="331" spans="1:101" ht="12.75">
      <c r="A331" s="1"/>
      <c r="B331" s="1">
        <f t="shared" si="24"/>
        <v>8.910000000000002</v>
      </c>
      <c r="C331" s="1">
        <f t="shared" si="28"/>
        <v>9.781805672299726</v>
      </c>
      <c r="D331" s="1">
        <f t="shared" si="25"/>
        <v>3.195056377029288</v>
      </c>
      <c r="E331" s="1">
        <f t="shared" si="25"/>
        <v>9.42668217281286</v>
      </c>
      <c r="F331" s="3"/>
      <c r="G331" s="3"/>
      <c r="H331" s="3"/>
      <c r="M331" s="3">
        <f t="shared" si="26"/>
        <v>-0.9999981869887946</v>
      </c>
      <c r="N331" s="3">
        <f t="shared" si="27"/>
        <v>-0.001904210892694693</v>
      </c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</row>
    <row r="332" spans="1:101" ht="12.75">
      <c r="A332" s="1"/>
      <c r="B332" s="1">
        <f t="shared" si="24"/>
        <v>8.940000000000001</v>
      </c>
      <c r="C332" s="1">
        <f t="shared" si="28"/>
        <v>9.80827848726619</v>
      </c>
      <c r="D332" s="1">
        <f t="shared" si="25"/>
        <v>3.4893047316472736</v>
      </c>
      <c r="E332" s="1">
        <f t="shared" si="25"/>
        <v>9.531361314762279</v>
      </c>
      <c r="F332" s="3"/>
      <c r="G332" s="3"/>
      <c r="H332" s="3"/>
      <c r="M332" s="3">
        <f t="shared" si="26"/>
        <v>-0.9943253693675129</v>
      </c>
      <c r="N332" s="3">
        <f t="shared" si="27"/>
        <v>-0.10638167056480613</v>
      </c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</row>
    <row r="333" spans="1:101" ht="12.75">
      <c r="A333" s="1"/>
      <c r="B333" s="1">
        <f t="shared" si="24"/>
        <v>8.97</v>
      </c>
      <c r="C333" s="1">
        <f t="shared" si="28"/>
        <v>9.733895409776292</v>
      </c>
      <c r="D333" s="1">
        <f t="shared" si="25"/>
        <v>3.781321593940562</v>
      </c>
      <c r="E333" s="1">
        <f t="shared" si="25"/>
        <v>9.644800962580495</v>
      </c>
      <c r="F333" s="3"/>
      <c r="G333" s="3"/>
      <c r="H333" s="3"/>
      <c r="M333" s="3">
        <f t="shared" si="26"/>
        <v>-0.9758924293958705</v>
      </c>
      <c r="N333" s="3">
        <f t="shared" si="27"/>
        <v>-0.21825207043193426</v>
      </c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</row>
    <row r="334" spans="1:101" ht="12.75">
      <c r="A334" s="1"/>
      <c r="B334" s="1">
        <f t="shared" si="24"/>
        <v>9</v>
      </c>
      <c r="C334" s="1">
        <f t="shared" si="28"/>
        <v>9.532044998322272</v>
      </c>
      <c r="D334" s="1">
        <f t="shared" si="25"/>
        <v>4.0672829438902305</v>
      </c>
      <c r="E334" s="1">
        <f t="shared" si="25"/>
        <v>9.766819450897202</v>
      </c>
      <c r="F334" s="3"/>
      <c r="G334" s="3"/>
      <c r="H334" s="3"/>
      <c r="M334" s="3">
        <f t="shared" si="26"/>
        <v>-0.9420718908447695</v>
      </c>
      <c r="N334" s="3">
        <f t="shared" si="27"/>
        <v>-0.33541102021275443</v>
      </c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</row>
    <row r="335" spans="1:101" ht="12.75">
      <c r="A335" s="1"/>
      <c r="B335" s="1">
        <f t="shared" si="24"/>
        <v>9.03</v>
      </c>
      <c r="C335" s="1">
        <f t="shared" si="28"/>
        <v>9.176681931814281</v>
      </c>
      <c r="D335" s="1">
        <f t="shared" si="25"/>
        <v>4.342583401844659</v>
      </c>
      <c r="E335" s="1">
        <f t="shared" si="25"/>
        <v>9.897096952952541</v>
      </c>
      <c r="F335" s="3"/>
      <c r="G335" s="3"/>
      <c r="H335" s="3"/>
      <c r="M335" s="3">
        <f t="shared" si="26"/>
        <v>-0.8905156520776417</v>
      </c>
      <c r="N335" s="3">
        <f t="shared" si="27"/>
        <v>-0.45495260566869217</v>
      </c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</row>
    <row r="336" spans="1:101" ht="12.75">
      <c r="A336" s="1"/>
      <c r="B336" s="1">
        <f t="shared" si="24"/>
        <v>9.059999999999999</v>
      </c>
      <c r="C336" s="1">
        <f t="shared" si="28"/>
        <v>8.644601516665738</v>
      </c>
      <c r="D336" s="1">
        <f t="shared" si="25"/>
        <v>4.6019214473446315</v>
      </c>
      <c r="E336" s="1">
        <f t="shared" si="25"/>
        <v>10.03515459637288</v>
      </c>
      <c r="F336" s="3"/>
      <c r="G336" s="3"/>
      <c r="H336" s="3"/>
      <c r="M336" s="3">
        <f t="shared" si="26"/>
        <v>-0.8194321974336908</v>
      </c>
      <c r="N336" s="3">
        <f t="shared" si="27"/>
        <v>-0.5731761280871639</v>
      </c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</row>
    <row r="337" spans="1:101" ht="12.75">
      <c r="A337" s="1"/>
      <c r="B337" s="1">
        <f t="shared" si="24"/>
        <v>9.089999999999998</v>
      </c>
      <c r="C337" s="1">
        <f t="shared" si="28"/>
        <v>7.91820668749623</v>
      </c>
      <c r="D337" s="1">
        <f t="shared" si="25"/>
        <v>4.839467647969518</v>
      </c>
      <c r="E337" s="1">
        <f t="shared" si="25"/>
        <v>10.180338625811967</v>
      </c>
      <c r="F337" s="3"/>
      <c r="G337" s="3"/>
      <c r="H337" s="3"/>
      <c r="M337" s="3">
        <f t="shared" si="26"/>
        <v>-0.727887211337858</v>
      </c>
      <c r="N337" s="3">
        <f t="shared" si="27"/>
        <v>-0.6856968773232064</v>
      </c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</row>
    <row r="338" spans="1:101" ht="12.75">
      <c r="A338" s="1"/>
      <c r="B338" s="1">
        <f t="shared" si="24"/>
        <v>9.119999999999997</v>
      </c>
      <c r="C338" s="1">
        <f t="shared" si="28"/>
        <v>6.98850405450041</v>
      </c>
      <c r="D338" s="1">
        <f t="shared" si="25"/>
        <v>5.04912276960453</v>
      </c>
      <c r="E338" s="1">
        <f t="shared" si="25"/>
        <v>10.331812308900103</v>
      </c>
      <c r="F338" s="3"/>
      <c r="G338" s="3"/>
      <c r="H338" s="3"/>
      <c r="M338" s="3">
        <f t="shared" si="26"/>
        <v>-0.616084440325214</v>
      </c>
      <c r="N338" s="3">
        <f t="shared" si="27"/>
        <v>-0.7876801142527134</v>
      </c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</row>
    <row r="339" spans="1:101" ht="12.75">
      <c r="A339" s="1"/>
      <c r="B339" s="1">
        <f t="shared" si="24"/>
        <v>9.149999999999997</v>
      </c>
      <c r="C339" s="1">
        <f t="shared" si="28"/>
        <v>5.857897037075868</v>
      </c>
      <c r="D339" s="1">
        <f t="shared" si="25"/>
        <v>5.224859680716806</v>
      </c>
      <c r="E339" s="1">
        <f t="shared" si="25"/>
        <v>10.488558099321608</v>
      </c>
      <c r="F339" s="3"/>
      <c r="G339" s="3"/>
      <c r="H339" s="3"/>
      <c r="M339" s="3">
        <f t="shared" si="26"/>
        <v>-0.48557097227219237</v>
      </c>
      <c r="N339" s="3">
        <f t="shared" si="27"/>
        <v>-0.8741972494160787</v>
      </c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</row>
    <row r="340" spans="1:101" ht="12.75">
      <c r="A340" s="1"/>
      <c r="B340" s="1">
        <f t="shared" si="24"/>
        <v>9.179999999999996</v>
      </c>
      <c r="C340" s="1">
        <f t="shared" si="28"/>
        <v>4.542218141878916</v>
      </c>
      <c r="D340" s="1">
        <f t="shared" si="25"/>
        <v>5.361126224973173</v>
      </c>
      <c r="E340" s="1">
        <f t="shared" si="25"/>
        <v>10.649391886070804</v>
      </c>
      <c r="F340" s="3"/>
      <c r="G340" s="3"/>
      <c r="H340" s="3"/>
      <c r="M340" s="3">
        <f t="shared" si="26"/>
        <v>-0.3393091695973007</v>
      </c>
      <c r="N340" s="3">
        <f t="shared" si="27"/>
        <v>-0.9406749105972745</v>
      </c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</row>
    <row r="341" spans="1:101" ht="12.75">
      <c r="A341" s="1"/>
      <c r="B341" s="1">
        <f t="shared" si="24"/>
        <v>9.209999999999996</v>
      </c>
      <c r="C341" s="1">
        <f t="shared" si="28"/>
        <v>3.0714241224746166</v>
      </c>
      <c r="D341" s="1">
        <f t="shared" si="25"/>
        <v>5.453268948647412</v>
      </c>
      <c r="E341" s="1">
        <f t="shared" si="25"/>
        <v>10.812989954530225</v>
      </c>
      <c r="F341" s="3"/>
      <c r="G341" s="3"/>
      <c r="H341" s="3"/>
      <c r="M341" s="3">
        <f t="shared" si="26"/>
        <v>-0.18157155250223284</v>
      </c>
      <c r="N341" s="3">
        <f t="shared" si="27"/>
        <v>-0.9833777358278603</v>
      </c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</row>
    <row r="342" spans="1:101" ht="12.75">
      <c r="A342" s="1"/>
      <c r="B342" s="1">
        <f t="shared" si="24"/>
        <v>9.239999999999995</v>
      </c>
      <c r="C342" s="1">
        <f t="shared" si="28"/>
        <v>1.4885193881034835</v>
      </c>
      <c r="D342" s="1">
        <f t="shared" si="25"/>
        <v>5.497924530290517</v>
      </c>
      <c r="E342" s="1">
        <f t="shared" si="25"/>
        <v>10.977927690438941</v>
      </c>
      <c r="F342" s="3"/>
      <c r="G342" s="3"/>
      <c r="H342" s="3"/>
      <c r="M342" s="3">
        <f t="shared" si="26"/>
        <v>-0.017645681274175123</v>
      </c>
      <c r="N342" s="3">
        <f t="shared" si="27"/>
        <v>-0.9998443028453832</v>
      </c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</row>
    <row r="343" spans="1:101" ht="12.75">
      <c r="A343" s="1"/>
      <c r="B343" s="1">
        <f t="shared" si="24"/>
        <v>9.269999999999994</v>
      </c>
      <c r="C343" s="1">
        <f t="shared" si="28"/>
        <v>-0.15341865907567975</v>
      </c>
      <c r="D343" s="1">
        <f t="shared" si="25"/>
        <v>5.493321970518246</v>
      </c>
      <c r="E343" s="1">
        <f t="shared" si="25"/>
        <v>11.142727349554487</v>
      </c>
      <c r="F343" s="3"/>
      <c r="G343" s="3"/>
      <c r="H343" s="3"/>
      <c r="M343" s="3">
        <f t="shared" si="26"/>
        <v>0.1466225607096137</v>
      </c>
      <c r="N343" s="3">
        <f t="shared" si="27"/>
        <v>-0.9891925114410014</v>
      </c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</row>
    <row r="344" spans="1:101" ht="12.75">
      <c r="A344" s="1"/>
      <c r="B344" s="1">
        <f t="shared" si="24"/>
        <v>9.299999999999994</v>
      </c>
      <c r="C344" s="1">
        <f t="shared" si="28"/>
        <v>-1.7958249253272316</v>
      </c>
      <c r="D344" s="1">
        <f t="shared" si="25"/>
        <v>5.439447222758429</v>
      </c>
      <c r="E344" s="1">
        <f t="shared" si="25"/>
        <v>11.30591076623724</v>
      </c>
      <c r="F344" s="3"/>
      <c r="G344" s="3"/>
      <c r="H344" s="3"/>
      <c r="M344" s="3">
        <f t="shared" si="26"/>
        <v>0.3053790591041621</v>
      </c>
      <c r="N344" s="3">
        <f t="shared" si="27"/>
        <v>-0.9522308702518821</v>
      </c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</row>
    <row r="345" spans="1:101" ht="12.75">
      <c r="A345" s="1"/>
      <c r="B345" s="1">
        <f t="shared" si="24"/>
        <v>9.329999999999993</v>
      </c>
      <c r="C345" s="1">
        <f t="shared" si="28"/>
        <v>-3.3801574244071264</v>
      </c>
      <c r="D345" s="1">
        <f t="shared" si="25"/>
        <v>5.338042500026215</v>
      </c>
      <c r="E345" s="1">
        <f t="shared" si="25"/>
        <v>11.466052041238026</v>
      </c>
      <c r="F345" s="3"/>
      <c r="G345" s="3"/>
      <c r="H345" s="3"/>
      <c r="M345" s="3">
        <f t="shared" si="26"/>
        <v>0.4533121837026252</v>
      </c>
      <c r="N345" s="3">
        <f t="shared" si="27"/>
        <v>-0.8913518183673366</v>
      </c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</row>
    <row r="346" spans="1:101" ht="12.75">
      <c r="A346" s="1"/>
      <c r="B346" s="1">
        <f t="shared" si="24"/>
        <v>9.359999999999992</v>
      </c>
      <c r="C346" s="1">
        <f t="shared" si="28"/>
        <v>-4.853404387027825</v>
      </c>
      <c r="D346" s="1">
        <f t="shared" si="25"/>
        <v>5.19244036841538</v>
      </c>
      <c r="E346" s="1">
        <f t="shared" si="25"/>
        <v>11.621825252290487</v>
      </c>
      <c r="F346" s="3"/>
      <c r="G346" s="3"/>
      <c r="H346" s="3"/>
      <c r="M346" s="3">
        <f t="shared" si="26"/>
        <v>0.5861113011195932</v>
      </c>
      <c r="N346" s="3">
        <f t="shared" si="27"/>
        <v>-0.8102305491030918</v>
      </c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</row>
    <row r="347" spans="1:101" ht="12.75">
      <c r="A347" s="1"/>
      <c r="B347" s="1">
        <f t="shared" si="24"/>
        <v>9.389999999999992</v>
      </c>
      <c r="C347" s="1">
        <f t="shared" si="28"/>
        <v>-6.172659433300854</v>
      </c>
      <c r="D347" s="1">
        <f t="shared" si="25"/>
        <v>5.007260585416355</v>
      </c>
      <c r="E347" s="1">
        <f t="shared" si="25"/>
        <v>11.772043069852977</v>
      </c>
      <c r="F347" s="3"/>
      <c r="G347" s="3"/>
      <c r="H347" s="3"/>
      <c r="M347" s="3">
        <f t="shared" si="26"/>
        <v>0.70076464917471</v>
      </c>
      <c r="N347" s="3">
        <f t="shared" si="27"/>
        <v>-0.7133925332291091</v>
      </c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</row>
    <row r="348" spans="1:101" ht="12.75">
      <c r="A348" s="1"/>
      <c r="B348" s="1">
        <f t="shared" si="24"/>
        <v>9.419999999999991</v>
      </c>
      <c r="C348" s="1">
        <f t="shared" si="28"/>
        <v>-7.3080821268720815</v>
      </c>
      <c r="D348" s="1">
        <f t="shared" si="25"/>
        <v>4.788018121610192</v>
      </c>
      <c r="E348" s="1">
        <f t="shared" si="25"/>
        <v>11.915683613501283</v>
      </c>
      <c r="F348" s="3"/>
      <c r="G348" s="3"/>
      <c r="H348" s="3"/>
      <c r="M348" s="3">
        <f t="shared" si="26"/>
        <v>0.7956678471379376</v>
      </c>
      <c r="N348" s="3">
        <f t="shared" si="27"/>
        <v>-0.6057331731306116</v>
      </c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</row>
    <row r="349" spans="1:101" ht="12.75">
      <c r="A349" s="1"/>
      <c r="B349" s="1">
        <f t="shared" si="24"/>
        <v>9.44999999999999</v>
      </c>
      <c r="C349" s="1">
        <f t="shared" si="28"/>
        <v>-8.243959558675988</v>
      </c>
      <c r="D349" s="1">
        <f t="shared" si="25"/>
        <v>4.540699334849912</v>
      </c>
      <c r="E349" s="1">
        <f t="shared" si="25"/>
        <v>12.05190459354678</v>
      </c>
      <c r="F349" s="3"/>
      <c r="G349" s="3"/>
      <c r="H349" s="3"/>
      <c r="M349" s="3">
        <f t="shared" si="26"/>
        <v>0.8705556015692028</v>
      </c>
      <c r="N349" s="3">
        <f t="shared" si="27"/>
        <v>-0.49207006063820175</v>
      </c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</row>
    <row r="350" spans="1:101" ht="12.75">
      <c r="A350" s="1"/>
      <c r="B350" s="1">
        <f t="shared" si="24"/>
        <v>9.47999999999999</v>
      </c>
      <c r="C350" s="1">
        <f t="shared" si="28"/>
        <v>-8.97799797578302</v>
      </c>
      <c r="D350" s="1">
        <f t="shared" si="25"/>
        <v>4.271359395576422</v>
      </c>
      <c r="E350" s="1">
        <f t="shared" si="25"/>
        <v>12.180045375414073</v>
      </c>
      <c r="F350" s="3"/>
      <c r="G350" s="3"/>
      <c r="H350" s="3"/>
      <c r="M350" s="3">
        <f t="shared" si="26"/>
        <v>0.926299913376079</v>
      </c>
      <c r="N350" s="3">
        <f t="shared" si="27"/>
        <v>-0.37678703597585267</v>
      </c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</row>
    <row r="351" spans="1:101" ht="12.75">
      <c r="A351" s="1"/>
      <c r="B351" s="1">
        <f t="shared" si="24"/>
        <v>9.50999999999999</v>
      </c>
      <c r="C351" s="1">
        <f t="shared" si="28"/>
        <v>-9.519280697495375</v>
      </c>
      <c r="D351" s="1">
        <f t="shared" si="25"/>
        <v>3.9857809746515604</v>
      </c>
      <c r="E351" s="1">
        <f t="shared" si="25"/>
        <v>12.299618804653619</v>
      </c>
      <c r="F351" s="3"/>
      <c r="G351" s="3"/>
      <c r="H351" s="3"/>
      <c r="M351" s="3">
        <f t="shared" si="26"/>
        <v>0.9646322050625561</v>
      </c>
      <c r="N351" s="3">
        <f t="shared" si="27"/>
        <v>-0.2635995238162443</v>
      </c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</row>
    <row r="352" spans="1:101" ht="12.75">
      <c r="A352" s="1"/>
      <c r="B352" s="1">
        <f t="shared" si="24"/>
        <v>9.539999999999988</v>
      </c>
      <c r="C352" s="1">
        <f t="shared" si="28"/>
        <v>-9.885468909104654</v>
      </c>
      <c r="D352" s="1">
        <f t="shared" si="25"/>
        <v>3.689216907378421</v>
      </c>
      <c r="E352" s="1">
        <f t="shared" si="25"/>
        <v>12.410295311874972</v>
      </c>
      <c r="F352" s="3"/>
      <c r="G352" s="3"/>
      <c r="H352" s="3"/>
      <c r="M352" s="3">
        <f t="shared" si="26"/>
        <v>0.9878449542952772</v>
      </c>
      <c r="N352" s="3">
        <f t="shared" si="27"/>
        <v>-0.155442421086915</v>
      </c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</row>
    <row r="353" spans="1:101" ht="12.75">
      <c r="A353" s="1"/>
      <c r="B353" s="1">
        <f t="shared" si="24"/>
        <v>9.569999999999988</v>
      </c>
      <c r="C353" s="1">
        <f t="shared" si="28"/>
        <v>-10.099802557395478</v>
      </c>
      <c r="D353" s="1">
        <f t="shared" si="25"/>
        <v>3.3862228306565565</v>
      </c>
      <c r="E353" s="1">
        <f t="shared" si="25"/>
        <v>12.511881996794669</v>
      </c>
      <c r="F353" s="3"/>
      <c r="G353" s="3"/>
      <c r="H353" s="3"/>
      <c r="M353" s="3">
        <f t="shared" si="26"/>
        <v>0.998515862533985</v>
      </c>
      <c r="N353" s="3">
        <f t="shared" si="27"/>
        <v>-0.05446165869684789</v>
      </c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</row>
    <row r="354" spans="1:101" ht="12.75">
      <c r="A354" s="1"/>
      <c r="B354" s="1">
        <f t="shared" si="24"/>
        <v>9.599999999999987</v>
      </c>
      <c r="C354" s="1">
        <f t="shared" si="28"/>
        <v>-10.188331995179244</v>
      </c>
      <c r="D354" s="1">
        <f t="shared" si="25"/>
        <v>3.0805728708011793</v>
      </c>
      <c r="E354" s="1">
        <f t="shared" si="25"/>
        <v>12.604299182918703</v>
      </c>
      <c r="F354" s="3"/>
      <c r="G354" s="3"/>
      <c r="H354" s="3"/>
      <c r="M354" s="3">
        <f t="shared" si="26"/>
        <v>0.9992807980686197</v>
      </c>
      <c r="N354" s="3">
        <f t="shared" si="27"/>
        <v>0.03791947535689929</v>
      </c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</row>
    <row r="355" spans="1:101" ht="12.75">
      <c r="A355" s="1"/>
      <c r="B355" s="1">
        <f aca="true" t="shared" si="29" ref="B355:B418">B354+B$20</f>
        <v>9.629999999999987</v>
      </c>
      <c r="C355" s="1">
        <f t="shared" si="28"/>
        <v>-10.177642352934267</v>
      </c>
      <c r="D355" s="1">
        <f aca="true" t="shared" si="30" ref="D355:E418">C355*$B$20+D354</f>
        <v>2.7752436002131513</v>
      </c>
      <c r="E355" s="1">
        <f t="shared" si="30"/>
        <v>12.687556490925099</v>
      </c>
      <c r="F355" s="3"/>
      <c r="G355" s="3"/>
      <c r="H355" s="3"/>
      <c r="M355" s="3">
        <f aca="true" t="shared" si="31" ref="M355:M418">$B$10*COS(E355)</f>
        <v>0.9926659738909475</v>
      </c>
      <c r="N355" s="3">
        <f aca="true" t="shared" si="32" ref="N355:N418">$B$10*SIN(E355)</f>
        <v>0.12088947133285362</v>
      </c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</row>
    <row r="356" spans="1:101" ht="12.75">
      <c r="A356" s="1"/>
      <c r="B356" s="1">
        <f t="shared" si="29"/>
        <v>9.659999999999986</v>
      </c>
      <c r="C356" s="1">
        <f aca="true" t="shared" si="33" ref="C356:C419">-$B$19*$B$10*COS(E355)-B$17*D355</f>
        <v>-10.093174354922263</v>
      </c>
      <c r="D356" s="1">
        <f t="shared" si="30"/>
        <v>2.4724483695654835</v>
      </c>
      <c r="E356" s="1">
        <f t="shared" si="30"/>
        <v>12.761729942012064</v>
      </c>
      <c r="F356" s="3"/>
      <c r="G356" s="3"/>
      <c r="H356" s="3"/>
      <c r="M356" s="3">
        <f t="shared" si="31"/>
        <v>0.9809779805422063</v>
      </c>
      <c r="N356" s="3">
        <f t="shared" si="32"/>
        <v>0.19411904000209432</v>
      </c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</row>
    <row r="357" spans="1:101" ht="12.75">
      <c r="A357" s="1"/>
      <c r="B357" s="1">
        <f t="shared" si="29"/>
        <v>9.689999999999985</v>
      </c>
      <c r="C357" s="1">
        <f t="shared" si="33"/>
        <v>-9.958126707595992</v>
      </c>
      <c r="D357" s="1">
        <f t="shared" si="30"/>
        <v>2.173704568337604</v>
      </c>
      <c r="E357" s="1">
        <f t="shared" si="30"/>
        <v>12.826941079062191</v>
      </c>
      <c r="F357" s="3"/>
      <c r="G357" s="3"/>
      <c r="H357" s="3"/>
      <c r="M357" s="3">
        <f t="shared" si="31"/>
        <v>0.9662431655156506</v>
      </c>
      <c r="N357" s="3">
        <f t="shared" si="32"/>
        <v>0.2576318014032723</v>
      </c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</row>
    <row r="358" spans="1:101" ht="12.75">
      <c r="A358" s="1"/>
      <c r="B358" s="1">
        <f t="shared" si="29"/>
        <v>9.719999999999985</v>
      </c>
      <c r="C358" s="1">
        <f t="shared" si="33"/>
        <v>-9.792853929256763</v>
      </c>
      <c r="D358" s="1">
        <f t="shared" si="30"/>
        <v>1.879918950459901</v>
      </c>
      <c r="E358" s="1">
        <f t="shared" si="30"/>
        <v>12.883338647575988</v>
      </c>
      <c r="F358" s="3"/>
      <c r="G358" s="3"/>
      <c r="H358" s="3"/>
      <c r="M358" s="3">
        <f t="shared" si="31"/>
        <v>0.950184808910999</v>
      </c>
      <c r="N358" s="3">
        <f t="shared" si="32"/>
        <v>0.31168706889245223</v>
      </c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</row>
    <row r="359" spans="1:101" ht="12.75">
      <c r="A359" s="1"/>
      <c r="B359" s="1">
        <f t="shared" si="29"/>
        <v>9.749999999999984</v>
      </c>
      <c r="C359" s="1">
        <f t="shared" si="33"/>
        <v>-9.614643226137584</v>
      </c>
      <c r="D359" s="1">
        <f t="shared" si="30"/>
        <v>1.5914796536757736</v>
      </c>
      <c r="E359" s="1">
        <f t="shared" si="30"/>
        <v>12.93108303718626</v>
      </c>
      <c r="F359" s="3"/>
      <c r="G359" s="3"/>
      <c r="H359" s="3"/>
      <c r="M359" s="3">
        <f t="shared" si="31"/>
        <v>0.9342263730059254</v>
      </c>
      <c r="N359" s="3">
        <f t="shared" si="32"/>
        <v>0.35668064705026215</v>
      </c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</row>
    <row r="360" spans="1:101" ht="12.75">
      <c r="A360" s="1"/>
      <c r="B360" s="1">
        <f t="shared" si="29"/>
        <v>9.779999999999983</v>
      </c>
      <c r="C360" s="1">
        <f t="shared" si="33"/>
        <v>-9.4377525092798</v>
      </c>
      <c r="D360" s="1">
        <f t="shared" si="30"/>
        <v>1.3083470783973796</v>
      </c>
      <c r="E360" s="1">
        <f t="shared" si="30"/>
        <v>12.970333449538181</v>
      </c>
      <c r="F360" s="3"/>
      <c r="G360" s="3"/>
      <c r="H360" s="3"/>
      <c r="M360" s="3">
        <f t="shared" si="31"/>
        <v>0.9195105651454016</v>
      </c>
      <c r="N360" s="3">
        <f t="shared" si="32"/>
        <v>0.3930652879433442</v>
      </c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</row>
    <row r="361" spans="1:101" ht="12.75">
      <c r="A361" s="1"/>
      <c r="B361" s="1">
        <f t="shared" si="29"/>
        <v>9.809999999999983</v>
      </c>
      <c r="C361" s="1">
        <f t="shared" si="33"/>
        <v>-9.273606476157859</v>
      </c>
      <c r="D361" s="1">
        <f t="shared" si="30"/>
        <v>1.030138884112644</v>
      </c>
      <c r="E361" s="1">
        <f t="shared" si="30"/>
        <v>13.00123761606156</v>
      </c>
      <c r="F361" s="3"/>
      <c r="G361" s="3"/>
      <c r="H361" s="3"/>
      <c r="M361" s="3">
        <f t="shared" si="31"/>
        <v>0.9069260811445425</v>
      </c>
      <c r="N361" s="3">
        <f t="shared" si="32"/>
        <v>0.42128978546815327</v>
      </c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</row>
    <row r="362" spans="1:101" ht="12.75">
      <c r="A362" s="1"/>
      <c r="B362" s="1">
        <f t="shared" si="29"/>
        <v>9.839999999999982</v>
      </c>
      <c r="C362" s="1">
        <f t="shared" si="33"/>
        <v>-9.131069144492184</v>
      </c>
      <c r="D362" s="1">
        <f t="shared" si="30"/>
        <v>0.7562068097778785</v>
      </c>
      <c r="E362" s="1">
        <f t="shared" si="30"/>
        <v>13.023923820354897</v>
      </c>
      <c r="F362" s="3"/>
      <c r="G362" s="3"/>
      <c r="H362" s="3"/>
      <c r="M362" s="3">
        <f t="shared" si="31"/>
        <v>0.8971360637653877</v>
      </c>
      <c r="N362" s="3">
        <f t="shared" si="32"/>
        <v>0.4417543243608898</v>
      </c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</row>
    <row r="363" spans="1:101" ht="12.75">
      <c r="A363" s="1"/>
      <c r="B363" s="1">
        <f t="shared" si="29"/>
        <v>9.869999999999981</v>
      </c>
      <c r="C363" s="1">
        <f t="shared" si="33"/>
        <v>-9.01673304624055</v>
      </c>
      <c r="D363" s="1">
        <f t="shared" si="30"/>
        <v>0.485704818390662</v>
      </c>
      <c r="E363" s="1">
        <f t="shared" si="30"/>
        <v>13.038494964906617</v>
      </c>
      <c r="F363" s="3"/>
      <c r="G363" s="3"/>
      <c r="H363" s="3"/>
      <c r="M363" s="3">
        <f t="shared" si="31"/>
        <v>0.8906041879276682</v>
      </c>
      <c r="N363" s="3">
        <f t="shared" si="32"/>
        <v>0.4547792656286111</v>
      </c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</row>
    <row r="364" spans="1:101" ht="12.75">
      <c r="A364" s="1"/>
      <c r="B364" s="1">
        <f t="shared" si="29"/>
        <v>9.89999999999998</v>
      </c>
      <c r="C364" s="1">
        <f t="shared" si="33"/>
        <v>-8.935184168380122</v>
      </c>
      <c r="D364" s="1">
        <f t="shared" si="30"/>
        <v>0.21764929333925837</v>
      </c>
      <c r="E364" s="1">
        <f t="shared" si="30"/>
        <v>13.045024443706795</v>
      </c>
      <c r="F364" s="3"/>
      <c r="G364" s="3"/>
      <c r="H364" s="3"/>
      <c r="M364" s="3">
        <f t="shared" si="31"/>
        <v>0.8876157524704463</v>
      </c>
      <c r="N364" s="3">
        <f t="shared" si="32"/>
        <v>0.4605847109558928</v>
      </c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</row>
    <row r="365" spans="1:101" ht="12.75">
      <c r="A365" s="1"/>
      <c r="B365" s="1">
        <f t="shared" si="29"/>
        <v>9.92999999999998</v>
      </c>
      <c r="C365" s="1">
        <f t="shared" si="33"/>
        <v>-8.88921648230482</v>
      </c>
      <c r="D365" s="1">
        <f t="shared" si="30"/>
        <v>-0.04902720112988623</v>
      </c>
      <c r="E365" s="1">
        <f t="shared" si="30"/>
        <v>13.0435536276729</v>
      </c>
      <c r="F365" s="3"/>
      <c r="G365" s="3"/>
      <c r="H365" s="3"/>
      <c r="M365" s="3">
        <f t="shared" si="31"/>
        <v>0.888292227514719</v>
      </c>
      <c r="N365" s="3">
        <f t="shared" si="32"/>
        <v>0.45927869375460767</v>
      </c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</row>
    <row r="366" spans="1:101" ht="12.75">
      <c r="A366" s="1"/>
      <c r="B366" s="1">
        <f t="shared" si="29"/>
        <v>9.95999999999998</v>
      </c>
      <c r="C366" s="1">
        <f t="shared" si="33"/>
        <v>-8.879980643079397</v>
      </c>
      <c r="D366" s="1">
        <f t="shared" si="30"/>
        <v>-0.31542662042226816</v>
      </c>
      <c r="E366" s="1">
        <f t="shared" si="30"/>
        <v>13.034090829060231</v>
      </c>
      <c r="F366" s="3"/>
      <c r="G366" s="3"/>
      <c r="H366" s="3"/>
      <c r="M366" s="3">
        <f t="shared" si="31"/>
        <v>0.8925984538695809</v>
      </c>
      <c r="N366" s="3">
        <f t="shared" si="32"/>
        <v>0.4508525259434992</v>
      </c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</row>
    <row r="367" spans="1:101" ht="12.75">
      <c r="A367" s="1"/>
      <c r="B367" s="1">
        <f t="shared" si="29"/>
        <v>9.989999999999979</v>
      </c>
      <c r="C367" s="1">
        <f t="shared" si="33"/>
        <v>-8.907058941470474</v>
      </c>
      <c r="D367" s="1">
        <f t="shared" si="30"/>
        <v>-0.5826383886663824</v>
      </c>
      <c r="E367" s="1">
        <f t="shared" si="30"/>
        <v>13.01661167740024</v>
      </c>
      <c r="F367" s="3"/>
      <c r="G367" s="3"/>
      <c r="H367" s="3"/>
      <c r="M367" s="3">
        <f t="shared" si="31"/>
        <v>0.9003422220761641</v>
      </c>
      <c r="N367" s="3">
        <f t="shared" si="32"/>
        <v>0.4351825859877153</v>
      </c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</row>
    <row r="368" spans="1:101" ht="12.75">
      <c r="A368" s="1"/>
      <c r="B368" s="1">
        <f t="shared" si="29"/>
        <v>10.019999999999978</v>
      </c>
      <c r="C368" s="1">
        <f t="shared" si="33"/>
        <v>-8.968463917441658</v>
      </c>
      <c r="D368" s="1">
        <f t="shared" si="30"/>
        <v>-0.8516923061896322</v>
      </c>
      <c r="E368" s="1">
        <f t="shared" si="30"/>
        <v>12.991060908214552</v>
      </c>
      <c r="F368" s="3"/>
      <c r="G368" s="3"/>
      <c r="H368" s="3"/>
      <c r="M368" s="3">
        <f t="shared" si="31"/>
        <v>0.9111663875391944</v>
      </c>
      <c r="N368" s="3">
        <f t="shared" si="32"/>
        <v>0.4120386076798807</v>
      </c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</row>
    <row r="369" spans="1:101" ht="12.75">
      <c r="A369" s="1"/>
      <c r="B369" s="1">
        <f t="shared" si="29"/>
        <v>10.049999999999978</v>
      </c>
      <c r="C369" s="1">
        <f t="shared" si="33"/>
        <v>-9.060562337020565</v>
      </c>
      <c r="D369" s="1">
        <f t="shared" si="30"/>
        <v>-1.1235091763002492</v>
      </c>
      <c r="E369" s="1">
        <f t="shared" si="30"/>
        <v>12.957355632925545</v>
      </c>
      <c r="F369" s="3"/>
      <c r="G369" s="3"/>
      <c r="H369" s="3"/>
      <c r="M369" s="3">
        <f t="shared" si="31"/>
        <v>0.9245341185684318</v>
      </c>
      <c r="N369" s="3">
        <f t="shared" si="32"/>
        <v>0.38109928313090913</v>
      </c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</row>
    <row r="370" spans="1:101" ht="12.75">
      <c r="A370" s="1"/>
      <c r="B370" s="1">
        <f t="shared" si="29"/>
        <v>10.079999999999977</v>
      </c>
      <c r="C370" s="1">
        <f t="shared" si="33"/>
        <v>-9.177930635106302</v>
      </c>
      <c r="D370" s="1">
        <f t="shared" si="30"/>
        <v>-1.3988470953534382</v>
      </c>
      <c r="E370" s="1">
        <f t="shared" si="30"/>
        <v>12.91539022006494</v>
      </c>
      <c r="F370" s="3"/>
      <c r="G370" s="3"/>
      <c r="H370" s="3"/>
      <c r="M370" s="3">
        <f t="shared" si="31"/>
        <v>0.9397084363976642</v>
      </c>
      <c r="N370" s="3">
        <f t="shared" si="32"/>
        <v>0.34197668716311225</v>
      </c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</row>
    <row r="371" spans="1:101" ht="12.75">
      <c r="A371" s="1"/>
      <c r="B371" s="1">
        <f t="shared" si="29"/>
        <v>10.109999999999976</v>
      </c>
      <c r="C371" s="1">
        <f t="shared" si="33"/>
        <v>-9.313153538255436</v>
      </c>
      <c r="D371" s="1">
        <f t="shared" si="30"/>
        <v>-1.6782417015011013</v>
      </c>
      <c r="E371" s="1">
        <f t="shared" si="30"/>
        <v>12.865042969019909</v>
      </c>
      <c r="F371" s="3"/>
      <c r="G371" s="3"/>
      <c r="H371" s="3"/>
      <c r="M371" s="3">
        <f t="shared" si="31"/>
        <v>0.955727993077321</v>
      </c>
      <c r="N371" s="3">
        <f t="shared" si="32"/>
        <v>0.29425159854858257</v>
      </c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</row>
    <row r="372" spans="1:101" ht="12.75">
      <c r="A372" s="1"/>
      <c r="B372" s="1">
        <f t="shared" si="29"/>
        <v>10.139999999999976</v>
      </c>
      <c r="C372" s="1">
        <f t="shared" si="33"/>
        <v>-9.456585428683145</v>
      </c>
      <c r="D372" s="1">
        <f t="shared" si="30"/>
        <v>-1.9619392643615956</v>
      </c>
      <c r="E372" s="1">
        <f t="shared" si="30"/>
        <v>12.806184791089061</v>
      </c>
      <c r="F372" s="3"/>
      <c r="G372" s="3"/>
      <c r="H372" s="3"/>
      <c r="M372" s="3">
        <f t="shared" si="31"/>
        <v>0.9713821287608425</v>
      </c>
      <c r="N372" s="3">
        <f t="shared" si="32"/>
        <v>0.23752212512533233</v>
      </c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</row>
    <row r="373" spans="1:101" ht="12.75">
      <c r="A373" s="1"/>
      <c r="B373" s="1">
        <f t="shared" si="29"/>
        <v>10.169999999999975</v>
      </c>
      <c r="C373" s="1">
        <f t="shared" si="33"/>
        <v>-9.59610493174673</v>
      </c>
      <c r="D373" s="1">
        <f t="shared" si="30"/>
        <v>-2.2498224123139976</v>
      </c>
      <c r="E373" s="1">
        <f t="shared" si="30"/>
        <v>12.73869011871964</v>
      </c>
      <c r="F373" s="3"/>
      <c r="G373" s="3"/>
      <c r="H373" s="3"/>
      <c r="M373" s="3">
        <f t="shared" si="31"/>
        <v>0.9851896967937122</v>
      </c>
      <c r="N373" s="3">
        <f t="shared" si="32"/>
        <v>0.17146796007275966</v>
      </c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</row>
    <row r="374" spans="1:101" ht="12.75">
      <c r="A374" s="1"/>
      <c r="B374" s="1">
        <f t="shared" si="29"/>
        <v>10.199999999999974</v>
      </c>
      <c r="C374" s="1">
        <f t="shared" si="33"/>
        <v>-9.716907623198283</v>
      </c>
      <c r="D374" s="1">
        <f t="shared" si="30"/>
        <v>-2.541329641009946</v>
      </c>
      <c r="E374" s="1">
        <f t="shared" si="30"/>
        <v>12.662450229489343</v>
      </c>
      <c r="F374" s="3"/>
      <c r="G374" s="3"/>
      <c r="H374" s="3"/>
      <c r="M374" s="3">
        <f t="shared" si="31"/>
        <v>0.9953879033841556</v>
      </c>
      <c r="N374" s="3">
        <f t="shared" si="32"/>
        <v>0.09593186017426614</v>
      </c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</row>
    <row r="375" spans="1:101" ht="12.75">
      <c r="A375" s="1"/>
      <c r="B375" s="1">
        <f t="shared" si="29"/>
        <v>10.229999999999974</v>
      </c>
      <c r="C375" s="1">
        <f t="shared" si="33"/>
        <v>-9.801399255380959</v>
      </c>
      <c r="D375" s="1">
        <f t="shared" si="30"/>
        <v>-2.835371618671375</v>
      </c>
      <c r="E375" s="1">
        <f t="shared" si="30"/>
        <v>12.577389080929201</v>
      </c>
      <c r="F375" s="3"/>
      <c r="G375" s="3"/>
      <c r="H375" s="3"/>
      <c r="M375" s="3">
        <f t="shared" si="31"/>
        <v>0.9999392973113685</v>
      </c>
      <c r="N375" s="3">
        <f t="shared" si="32"/>
        <v>0.01101824361894426</v>
      </c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</row>
    <row r="376" spans="1:101" ht="12.75">
      <c r="A376" s="1"/>
      <c r="B376" s="1">
        <f t="shared" si="29"/>
        <v>10.259999999999973</v>
      </c>
      <c r="C376" s="1">
        <f t="shared" si="33"/>
        <v>-9.829270675993403</v>
      </c>
      <c r="D376" s="1">
        <f t="shared" si="30"/>
        <v>-3.1302497389511768</v>
      </c>
      <c r="E376" s="1">
        <f t="shared" si="30"/>
        <v>12.483481588760666</v>
      </c>
      <c r="F376" s="3"/>
      <c r="G376" s="3"/>
      <c r="H376" s="3"/>
      <c r="M376" s="3">
        <f t="shared" si="31"/>
        <v>0.9965666711428799</v>
      </c>
      <c r="N376" s="3">
        <f t="shared" si="32"/>
        <v>-0.08279414210678855</v>
      </c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</row>
    <row r="377" spans="1:101" ht="12.75">
      <c r="A377" s="1"/>
      <c r="B377" s="1">
        <f t="shared" si="29"/>
        <v>10.289999999999973</v>
      </c>
      <c r="C377" s="1">
        <f t="shared" si="33"/>
        <v>-9.77785172709173</v>
      </c>
      <c r="D377" s="1">
        <f t="shared" si="30"/>
        <v>-3.4235852907639286</v>
      </c>
      <c r="E377" s="1">
        <f t="shared" si="30"/>
        <v>12.380774030037749</v>
      </c>
      <c r="F377" s="3"/>
      <c r="G377" s="3"/>
      <c r="H377" s="3"/>
      <c r="M377" s="3">
        <f t="shared" si="31"/>
        <v>0.9828263360990407</v>
      </c>
      <c r="N377" s="3">
        <f t="shared" si="32"/>
        <v>-0.18453290511487497</v>
      </c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</row>
    <row r="378" spans="1:101" ht="12.75">
      <c r="A378" s="1"/>
      <c r="B378" s="1">
        <f t="shared" si="29"/>
        <v>10.319999999999972</v>
      </c>
      <c r="C378" s="1">
        <f t="shared" si="33"/>
        <v>-9.62284824354457</v>
      </c>
      <c r="D378" s="1">
        <f t="shared" si="30"/>
        <v>-3.7122707380702655</v>
      </c>
      <c r="E378" s="1">
        <f t="shared" si="30"/>
        <v>12.26940590789564</v>
      </c>
      <c r="F378" s="3"/>
      <c r="G378" s="3"/>
      <c r="H378" s="3"/>
      <c r="M378" s="3">
        <f t="shared" si="31"/>
        <v>0.9562290775640195</v>
      </c>
      <c r="N378" s="3">
        <f t="shared" si="32"/>
        <v>-0.29261912312947735</v>
      </c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</row>
    <row r="379" spans="1:101" ht="12.75">
      <c r="A379" s="1"/>
      <c r="B379" s="1">
        <f t="shared" si="29"/>
        <v>10.349999999999971</v>
      </c>
      <c r="C379" s="1">
        <f t="shared" si="33"/>
        <v>-9.33955453135598</v>
      </c>
      <c r="D379" s="1">
        <f t="shared" si="30"/>
        <v>-3.992457374010945</v>
      </c>
      <c r="E379" s="1">
        <f t="shared" si="30"/>
        <v>12.149632186675312</v>
      </c>
      <c r="F379" s="3"/>
      <c r="G379" s="3"/>
      <c r="H379" s="3"/>
      <c r="M379" s="3">
        <f t="shared" si="31"/>
        <v>0.9144140215105728</v>
      </c>
      <c r="N379" s="3">
        <f t="shared" si="32"/>
        <v>-0.40478018388362547</v>
      </c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</row>
    <row r="380" spans="1:101" ht="12.75">
      <c r="A380" s="1"/>
      <c r="B380" s="1">
        <f t="shared" si="29"/>
        <v>10.37999999999997</v>
      </c>
      <c r="C380" s="1">
        <f t="shared" si="33"/>
        <v>-8.904592772665072</v>
      </c>
      <c r="D380" s="1">
        <f t="shared" si="30"/>
        <v>-4.259595157190897</v>
      </c>
      <c r="E380" s="1">
        <f t="shared" si="30"/>
        <v>12.021844331959585</v>
      </c>
      <c r="F380" s="3"/>
      <c r="G380" s="3"/>
      <c r="H380" s="3"/>
      <c r="M380" s="3">
        <f t="shared" si="31"/>
        <v>0.8553727785963328</v>
      </c>
      <c r="N380" s="3">
        <f t="shared" si="32"/>
        <v>-0.5180129435027556</v>
      </c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</row>
    <row r="381" spans="1:101" ht="12.75">
      <c r="A381" s="1"/>
      <c r="B381" s="1">
        <f t="shared" si="29"/>
        <v>10.40999999999997</v>
      </c>
      <c r="C381" s="1">
        <f t="shared" si="33"/>
        <v>-8.298152076531874</v>
      </c>
      <c r="D381" s="1">
        <f t="shared" si="30"/>
        <v>-4.508539719486853</v>
      </c>
      <c r="E381" s="1">
        <f t="shared" si="30"/>
        <v>11.886588140374979</v>
      </c>
      <c r="F381" s="3"/>
      <c r="G381" s="3"/>
      <c r="H381" s="3"/>
      <c r="M381" s="3">
        <f t="shared" si="31"/>
        <v>0.7777094791947058</v>
      </c>
      <c r="N381" s="3">
        <f t="shared" si="32"/>
        <v>-0.628623866847815</v>
      </c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</row>
    <row r="382" spans="1:101" ht="12.75">
      <c r="A382" s="1"/>
      <c r="B382" s="1">
        <f t="shared" si="29"/>
        <v>10.43999999999997</v>
      </c>
      <c r="C382" s="1">
        <f t="shared" si="33"/>
        <v>-7.506582408777847</v>
      </c>
      <c r="D382" s="1">
        <f t="shared" si="30"/>
        <v>-4.733737191750189</v>
      </c>
      <c r="E382" s="1">
        <f t="shared" si="30"/>
        <v>11.744576024622473</v>
      </c>
      <c r="F382" s="3"/>
      <c r="G382" s="3"/>
      <c r="H382" s="3"/>
      <c r="M382" s="3">
        <f t="shared" si="31"/>
        <v>0.6809080026255874</v>
      </c>
      <c r="N382" s="3">
        <f t="shared" si="32"/>
        <v>-0.7323689589001114</v>
      </c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</row>
    <row r="383" spans="1:101" ht="12.75">
      <c r="A383" s="1"/>
      <c r="B383" s="1">
        <f t="shared" si="29"/>
        <v>10.469999999999969</v>
      </c>
      <c r="C383" s="1">
        <f t="shared" si="33"/>
        <v>-6.5250557947508625</v>
      </c>
      <c r="D383" s="1">
        <f t="shared" si="30"/>
        <v>-4.929488865592715</v>
      </c>
      <c r="E383" s="1">
        <f t="shared" si="30"/>
        <v>11.596691358654692</v>
      </c>
      <c r="F383" s="3"/>
      <c r="G383" s="3"/>
      <c r="H383" s="3"/>
      <c r="M383" s="3">
        <f t="shared" si="31"/>
        <v>0.5655640794646937</v>
      </c>
      <c r="N383" s="3">
        <f t="shared" si="32"/>
        <v>-0.8247043543108364</v>
      </c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</row>
    <row r="384" spans="1:101" ht="12.75">
      <c r="A384" s="1"/>
      <c r="B384" s="1">
        <f t="shared" si="29"/>
        <v>10.499999999999968</v>
      </c>
      <c r="C384" s="1">
        <f t="shared" si="33"/>
        <v>-5.359871462711374</v>
      </c>
      <c r="D384" s="1">
        <f t="shared" si="30"/>
        <v>-5.090285009474056</v>
      </c>
      <c r="E384" s="1">
        <f t="shared" si="30"/>
        <v>11.44398280837047</v>
      </c>
      <c r="F384" s="3"/>
      <c r="G384" s="3"/>
      <c r="H384" s="3"/>
      <c r="M384" s="3">
        <f t="shared" si="31"/>
        <v>0.4335319410461023</v>
      </c>
      <c r="N384" s="3">
        <f t="shared" si="32"/>
        <v>-0.9011382003293384</v>
      </c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</row>
    <row r="385" spans="1:101" ht="12.75">
      <c r="A385" s="1"/>
      <c r="B385" s="1">
        <f t="shared" si="29"/>
        <v>10.529999999999967</v>
      </c>
      <c r="C385" s="1">
        <f t="shared" si="33"/>
        <v>-4.02990230989258</v>
      </c>
      <c r="D385" s="1">
        <f t="shared" si="30"/>
        <v>-5.211182078770833</v>
      </c>
      <c r="E385" s="1">
        <f t="shared" si="30"/>
        <v>11.287647346007345</v>
      </c>
      <c r="F385" s="3"/>
      <c r="G385" s="3"/>
      <c r="H385" s="3"/>
      <c r="M385" s="3">
        <f t="shared" si="31"/>
        <v>0.2879381047888164</v>
      </c>
      <c r="N385" s="3">
        <f t="shared" si="32"/>
        <v>-0.9576490212027706</v>
      </c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</row>
    <row r="386" spans="1:101" ht="12.75">
      <c r="A386" s="1"/>
      <c r="B386" s="1">
        <f t="shared" si="29"/>
        <v>10.559999999999967</v>
      </c>
      <c r="C386" s="1">
        <f t="shared" si="33"/>
        <v>-2.5667101231619136</v>
      </c>
      <c r="D386" s="1">
        <f t="shared" si="30"/>
        <v>-5.288183382465691</v>
      </c>
      <c r="E386" s="1">
        <f t="shared" si="30"/>
        <v>11.129001844533374</v>
      </c>
      <c r="F386" s="3"/>
      <c r="G386" s="3"/>
      <c r="H386" s="3"/>
      <c r="M386" s="3">
        <f t="shared" si="31"/>
        <v>0.13303200936446008</v>
      </c>
      <c r="N386" s="3">
        <f t="shared" si="32"/>
        <v>-0.991111741674194</v>
      </c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</row>
    <row r="387" spans="1:101" ht="12.75">
      <c r="A387" s="1"/>
      <c r="B387" s="1">
        <f t="shared" si="29"/>
        <v>10.589999999999966</v>
      </c>
      <c r="C387" s="1">
        <f t="shared" si="33"/>
        <v>-1.0130290906966595</v>
      </c>
      <c r="D387" s="1">
        <f t="shared" si="30"/>
        <v>-5.318574255186591</v>
      </c>
      <c r="E387" s="1">
        <f t="shared" si="30"/>
        <v>10.969444616877777</v>
      </c>
      <c r="F387" s="3"/>
      <c r="G387" s="3"/>
      <c r="H387" s="3"/>
      <c r="M387" s="3">
        <f t="shared" si="31"/>
        <v>-0.026126697407026216</v>
      </c>
      <c r="N387" s="3">
        <f t="shared" si="32"/>
        <v>-0.999658639577832</v>
      </c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</row>
    <row r="388" spans="1:101" ht="12.75">
      <c r="A388" s="1"/>
      <c r="B388" s="1">
        <f t="shared" si="29"/>
        <v>10.619999999999965</v>
      </c>
      <c r="C388" s="1">
        <f t="shared" si="33"/>
        <v>0.5803814293814575</v>
      </c>
      <c r="D388" s="1">
        <f t="shared" si="30"/>
        <v>-5.301162812305147</v>
      </c>
      <c r="E388" s="1">
        <f t="shared" si="30"/>
        <v>10.810409732508623</v>
      </c>
      <c r="F388" s="3"/>
      <c r="G388" s="3"/>
      <c r="H388" s="3"/>
      <c r="M388" s="3">
        <f t="shared" si="31"/>
        <v>-0.18410827816625197</v>
      </c>
      <c r="N388" s="3">
        <f t="shared" si="32"/>
        <v>-0.9829059679901522</v>
      </c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</row>
    <row r="389" spans="1:101" ht="12.75">
      <c r="A389" s="1"/>
      <c r="B389" s="1">
        <f t="shared" si="29"/>
        <v>10.649999999999965</v>
      </c>
      <c r="C389" s="1">
        <f t="shared" si="33"/>
        <v>2.1591525504008287</v>
      </c>
      <c r="D389" s="1">
        <f t="shared" si="30"/>
        <v>-5.236388235793123</v>
      </c>
      <c r="E389" s="1">
        <f t="shared" si="30"/>
        <v>10.65331808543483</v>
      </c>
      <c r="F389" s="3"/>
      <c r="G389" s="3"/>
      <c r="H389" s="3"/>
      <c r="M389" s="3">
        <f t="shared" si="31"/>
        <v>-0.33561328662112505</v>
      </c>
      <c r="N389" s="3">
        <f t="shared" si="32"/>
        <v>-0.9419998523584633</v>
      </c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</row>
    <row r="390" spans="1:101" ht="12.75">
      <c r="A390" s="1"/>
      <c r="B390" s="1">
        <f t="shared" si="29"/>
        <v>10.679999999999964</v>
      </c>
      <c r="C390" s="1">
        <f t="shared" si="33"/>
        <v>3.670316160358838</v>
      </c>
      <c r="D390" s="1">
        <f t="shared" si="30"/>
        <v>-5.126278750982357</v>
      </c>
      <c r="E390" s="1">
        <f t="shared" si="30"/>
        <v>10.49952972290536</v>
      </c>
      <c r="F390" s="3"/>
      <c r="G390" s="3"/>
      <c r="H390" s="3"/>
      <c r="M390" s="3">
        <f t="shared" si="31"/>
        <v>-0.4759505761619083</v>
      </c>
      <c r="N390" s="3">
        <f t="shared" si="32"/>
        <v>-0.8794720285780256</v>
      </c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</row>
    <row r="391" spans="1:101" ht="12.75">
      <c r="A391" s="1"/>
      <c r="B391" s="1">
        <f t="shared" si="29"/>
        <v>10.709999999999964</v>
      </c>
      <c r="C391" s="1">
        <f t="shared" si="33"/>
        <v>5.067082486678025</v>
      </c>
      <c r="D391" s="1">
        <f t="shared" si="30"/>
        <v>-4.974266276382017</v>
      </c>
      <c r="E391" s="1">
        <f t="shared" si="30"/>
        <v>10.350301734613899</v>
      </c>
      <c r="F391" s="3"/>
      <c r="G391" s="3"/>
      <c r="H391" s="3"/>
      <c r="M391" s="3">
        <f t="shared" si="31"/>
        <v>-0.6014162131804248</v>
      </c>
      <c r="N391" s="3">
        <f t="shared" si="32"/>
        <v>-0.7989358788561932</v>
      </c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</row>
    <row r="392" spans="1:101" ht="12.75">
      <c r="A392" s="1"/>
      <c r="B392" s="1">
        <f t="shared" si="29"/>
        <v>10.739999999999963</v>
      </c>
      <c r="C392" s="1">
        <f t="shared" si="33"/>
        <v>6.312618108387169</v>
      </c>
      <c r="D392" s="1">
        <f t="shared" si="30"/>
        <v>-4.784887733130402</v>
      </c>
      <c r="E392" s="1">
        <f t="shared" si="30"/>
        <v>10.206755102619987</v>
      </c>
      <c r="F392" s="3"/>
      <c r="G392" s="3"/>
      <c r="H392" s="3"/>
      <c r="M392" s="3">
        <f t="shared" si="31"/>
        <v>-0.7095216662338142</v>
      </c>
      <c r="N392" s="3">
        <f t="shared" si="32"/>
        <v>-0.7046836206020345</v>
      </c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</row>
    <row r="393" spans="1:101" ht="12.75">
      <c r="A393" s="1"/>
      <c r="B393" s="1">
        <f t="shared" si="29"/>
        <v>10.769999999999962</v>
      </c>
      <c r="C393" s="1">
        <f t="shared" si="33"/>
        <v>7.382309926325966</v>
      </c>
      <c r="D393" s="1">
        <f t="shared" si="30"/>
        <v>-4.563418435340623</v>
      </c>
      <c r="E393" s="1">
        <f t="shared" si="30"/>
        <v>10.069852549559767</v>
      </c>
      <c r="F393" s="3"/>
      <c r="G393" s="3"/>
      <c r="H393" s="3"/>
      <c r="M393" s="3">
        <f t="shared" si="31"/>
        <v>-0.7990549220557901</v>
      </c>
      <c r="N393" s="3">
        <f t="shared" si="32"/>
        <v>-0.6012580407266211</v>
      </c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</row>
    <row r="394" spans="1:101" ht="12.75">
      <c r="A394" s="1"/>
      <c r="B394" s="1">
        <f t="shared" si="29"/>
        <v>10.799999999999962</v>
      </c>
      <c r="C394" s="1">
        <f t="shared" si="33"/>
        <v>8.264354326678339</v>
      </c>
      <c r="D394" s="1">
        <f t="shared" si="30"/>
        <v>-4.315487805540273</v>
      </c>
      <c r="E394" s="1">
        <f t="shared" si="30"/>
        <v>9.94038791539356</v>
      </c>
      <c r="F394" s="3"/>
      <c r="G394" s="3"/>
      <c r="H394" s="3"/>
      <c r="M394" s="3">
        <f t="shared" si="31"/>
        <v>-0.8699921365140869</v>
      </c>
      <c r="N394" s="3">
        <f t="shared" si="32"/>
        <v>-0.49306559645107506</v>
      </c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</row>
    <row r="395" spans="1:101" ht="12.75">
      <c r="A395" s="1"/>
      <c r="B395" s="1">
        <f t="shared" si="29"/>
        <v>10.829999999999961</v>
      </c>
      <c r="C395" s="1">
        <f t="shared" si="33"/>
        <v>8.958850633473284</v>
      </c>
      <c r="D395" s="1">
        <f t="shared" si="30"/>
        <v>-4.046722286536074</v>
      </c>
      <c r="E395" s="1">
        <f t="shared" si="30"/>
        <v>9.818986246797477</v>
      </c>
      <c r="F395" s="3"/>
      <c r="G395" s="3"/>
      <c r="H395" s="3"/>
      <c r="M395" s="3">
        <f t="shared" si="31"/>
        <v>-0.9233009330786812</v>
      </c>
      <c r="N395" s="3">
        <f t="shared" si="32"/>
        <v>-0.38407731900756203</v>
      </c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</row>
    <row r="396" spans="1:101" ht="12.75">
      <c r="A396" s="1"/>
      <c r="B396" s="1">
        <f t="shared" si="29"/>
        <v>10.85999999999996</v>
      </c>
      <c r="C396" s="1">
        <f t="shared" si="33"/>
        <v>9.475812667978976</v>
      </c>
      <c r="D396" s="1">
        <f t="shared" si="30"/>
        <v>-3.7624479064967047</v>
      </c>
      <c r="E396" s="1">
        <f t="shared" si="30"/>
        <v>9.706112809602576</v>
      </c>
      <c r="F396" s="3"/>
      <c r="G396" s="3"/>
      <c r="H396" s="3"/>
      <c r="M396" s="3">
        <f t="shared" si="31"/>
        <v>-0.9606856891908384</v>
      </c>
      <c r="N396" s="3">
        <f t="shared" si="32"/>
        <v>-0.27763826570543887</v>
      </c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</row>
    <row r="397" spans="1:101" ht="12.75">
      <c r="A397" s="1"/>
      <c r="B397" s="1">
        <f t="shared" si="29"/>
        <v>10.88999999999996</v>
      </c>
      <c r="C397" s="1">
        <f t="shared" si="33"/>
        <v>9.832603766298186</v>
      </c>
      <c r="D397" s="1">
        <f t="shared" si="30"/>
        <v>-3.467469793507759</v>
      </c>
      <c r="E397" s="1">
        <f t="shared" si="30"/>
        <v>9.602088715797343</v>
      </c>
      <c r="F397" s="3"/>
      <c r="G397" s="3"/>
      <c r="H397" s="3"/>
      <c r="M397" s="3">
        <f t="shared" si="31"/>
        <v>-0.984321588992389</v>
      </c>
      <c r="N397" s="3">
        <f t="shared" si="32"/>
        <v>-0.1763831325368114</v>
      </c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</row>
    <row r="398" spans="1:101" ht="12.75">
      <c r="A398" s="1"/>
      <c r="B398" s="1">
        <f t="shared" si="29"/>
        <v>10.919999999999959</v>
      </c>
      <c r="C398" s="1">
        <f t="shared" si="33"/>
        <v>10.051264077534356</v>
      </c>
      <c r="D398" s="1">
        <f t="shared" si="30"/>
        <v>-3.165931871181728</v>
      </c>
      <c r="E398" s="1">
        <f t="shared" si="30"/>
        <v>9.507110759661892</v>
      </c>
      <c r="F398" s="3"/>
      <c r="G398" s="3"/>
      <c r="H398" s="3"/>
      <c r="M398" s="3">
        <f t="shared" si="31"/>
        <v>-0.9966125692904904</v>
      </c>
      <c r="N398" s="3">
        <f t="shared" si="32"/>
        <v>-0.08223981233081486</v>
      </c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</row>
    <row r="399" spans="1:101" ht="12.75">
      <c r="A399" s="1"/>
      <c r="B399" s="1">
        <f t="shared" si="29"/>
        <v>10.949999999999958</v>
      </c>
      <c r="C399" s="1">
        <f t="shared" si="33"/>
        <v>10.156081605175807</v>
      </c>
      <c r="D399" s="1">
        <f t="shared" si="30"/>
        <v>-2.861249423026454</v>
      </c>
      <c r="E399" s="1">
        <f t="shared" si="30"/>
        <v>9.421273276971098</v>
      </c>
      <c r="F399" s="3"/>
      <c r="G399" s="3"/>
      <c r="H399" s="3"/>
      <c r="M399" s="3">
        <f t="shared" si="31"/>
        <v>-0.9999938586020232</v>
      </c>
      <c r="N399" s="3">
        <f t="shared" si="32"/>
        <v>0.0035046766237262724</v>
      </c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</row>
    <row r="400" spans="1:101" ht="12.75">
      <c r="A400" s="1"/>
      <c r="B400" s="1">
        <f t="shared" si="29"/>
        <v>10.979999999999958</v>
      </c>
      <c r="C400" s="1">
        <f t="shared" si="33"/>
        <v>10.171613551401819</v>
      </c>
      <c r="D400" s="1">
        <f t="shared" si="30"/>
        <v>-2.556101016484399</v>
      </c>
      <c r="E400" s="1">
        <f t="shared" si="30"/>
        <v>9.344590246476566</v>
      </c>
      <c r="F400" s="3"/>
      <c r="G400" s="3"/>
      <c r="H400" s="3"/>
      <c r="M400" s="3">
        <f t="shared" si="31"/>
        <v>-0.9967866876104644</v>
      </c>
      <c r="N400" s="3">
        <f t="shared" si="32"/>
        <v>0.08010180648748508</v>
      </c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</row>
    <row r="401" spans="1:101" ht="12.75">
      <c r="A401" s="1"/>
      <c r="B401" s="1">
        <f t="shared" si="29"/>
        <v>11.009999999999957</v>
      </c>
      <c r="C401" s="1">
        <f t="shared" si="33"/>
        <v>10.121232937093708</v>
      </c>
      <c r="D401" s="1">
        <f t="shared" si="30"/>
        <v>-2.252464028371588</v>
      </c>
      <c r="E401" s="1">
        <f t="shared" si="30"/>
        <v>9.277016325625418</v>
      </c>
      <c r="F401" s="3"/>
      <c r="G401" s="3"/>
      <c r="H401" s="3"/>
      <c r="M401" s="3">
        <f t="shared" si="31"/>
        <v>-0.9891030977130288</v>
      </c>
      <c r="N401" s="3">
        <f t="shared" si="32"/>
        <v>0.1472245295271496</v>
      </c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</row>
    <row r="402" spans="1:101" ht="12.75">
      <c r="A402" s="1"/>
      <c r="B402" s="1">
        <f t="shared" si="29"/>
        <v>11.039999999999957</v>
      </c>
      <c r="C402" s="1">
        <f t="shared" si="33"/>
        <v>10.026178818832584</v>
      </c>
      <c r="D402" s="1">
        <f t="shared" si="30"/>
        <v>-1.9516786638066104</v>
      </c>
      <c r="E402" s="1">
        <f t="shared" si="30"/>
        <v>9.21846596571122</v>
      </c>
      <c r="F402" s="3"/>
      <c r="G402" s="3"/>
      <c r="H402" s="3"/>
      <c r="M402" s="3">
        <f t="shared" si="31"/>
        <v>-0.9787930628444214</v>
      </c>
      <c r="N402" s="3">
        <f t="shared" si="32"/>
        <v>0.20485150750638043</v>
      </c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</row>
    <row r="403" spans="1:101" ht="12.75">
      <c r="A403" s="1"/>
      <c r="B403" s="1">
        <f t="shared" si="29"/>
        <v>11.069999999999956</v>
      </c>
      <c r="C403" s="1">
        <f t="shared" si="33"/>
        <v>9.90503134827261</v>
      </c>
      <c r="D403" s="1">
        <f t="shared" si="30"/>
        <v>-1.6545277233584321</v>
      </c>
      <c r="E403" s="1">
        <f t="shared" si="30"/>
        <v>9.168830134010467</v>
      </c>
      <c r="F403" s="3"/>
      <c r="G403" s="3"/>
      <c r="H403" s="3"/>
      <c r="M403" s="3">
        <f t="shared" si="31"/>
        <v>-0.9674237761137595</v>
      </c>
      <c r="N403" s="3">
        <f t="shared" si="32"/>
        <v>0.2531624723567743</v>
      </c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</row>
    <row r="404" spans="1:101" ht="12.75">
      <c r="A404" s="1"/>
      <c r="B404" s="1">
        <f t="shared" si="29"/>
        <v>11.099999999999955</v>
      </c>
      <c r="C404" s="1">
        <f t="shared" si="33"/>
        <v>9.773509424539101</v>
      </c>
      <c r="D404" s="1">
        <f t="shared" si="30"/>
        <v>-1.361322440622259</v>
      </c>
      <c r="E404" s="1">
        <f t="shared" si="30"/>
        <v>9.127990460791798</v>
      </c>
      <c r="F404" s="3"/>
      <c r="G404" s="3"/>
      <c r="H404" s="3"/>
      <c r="M404" s="3">
        <f t="shared" si="31"/>
        <v>-0.956280916556461</v>
      </c>
      <c r="N404" s="3">
        <f t="shared" si="32"/>
        <v>0.2924496685413318</v>
      </c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</row>
    <row r="405" spans="1:101" ht="12.75">
      <c r="A405" s="1"/>
      <c r="B405" s="1">
        <f t="shared" si="29"/>
        <v>11.129999999999955</v>
      </c>
      <c r="C405" s="1">
        <f t="shared" si="33"/>
        <v>9.644488512001944</v>
      </c>
      <c r="D405" s="1">
        <f t="shared" si="30"/>
        <v>-1.0719877852622006</v>
      </c>
      <c r="E405" s="1">
        <f t="shared" si="30"/>
        <v>9.095830827233932</v>
      </c>
      <c r="F405" s="3"/>
      <c r="G405" s="3"/>
      <c r="H405" s="3"/>
      <c r="M405" s="3">
        <f t="shared" si="31"/>
        <v>-0.9463829931459558</v>
      </c>
      <c r="N405" s="3">
        <f t="shared" si="32"/>
        <v>0.3230467927160117</v>
      </c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</row>
    <row r="406" spans="1:101" ht="12.75">
      <c r="A406" s="1"/>
      <c r="B406" s="1">
        <f t="shared" si="29"/>
        <v>11.159999999999954</v>
      </c>
      <c r="C406" s="1">
        <f t="shared" si="33"/>
        <v>9.528149198575289</v>
      </c>
      <c r="D406" s="1">
        <f t="shared" si="30"/>
        <v>-0.7861433093049419</v>
      </c>
      <c r="E406" s="1">
        <f t="shared" si="30"/>
        <v>9.072246527954784</v>
      </c>
      <c r="F406" s="3"/>
      <c r="G406" s="3"/>
      <c r="H406" s="3"/>
      <c r="M406" s="3">
        <f t="shared" si="31"/>
        <v>-0.9385016811926017</v>
      </c>
      <c r="N406" s="3">
        <f t="shared" si="32"/>
        <v>0.34527466515610483</v>
      </c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</row>
    <row r="407" spans="1:101" ht="12.75">
      <c r="A407" s="1"/>
      <c r="B407" s="1">
        <f t="shared" si="29"/>
        <v>11.189999999999953</v>
      </c>
      <c r="C407" s="1">
        <f t="shared" si="33"/>
        <v>9.432185410484314</v>
      </c>
      <c r="D407" s="1">
        <f t="shared" si="30"/>
        <v>-0.5031777469904125</v>
      </c>
      <c r="E407" s="1">
        <f t="shared" si="30"/>
        <v>9.057151195545071</v>
      </c>
      <c r="F407" s="3"/>
      <c r="G407" s="3"/>
      <c r="H407" s="3"/>
      <c r="M407" s="3">
        <f t="shared" si="31"/>
        <v>-0.9331829175730127</v>
      </c>
      <c r="N407" s="3">
        <f t="shared" si="32"/>
        <v>0.3594017840104855</v>
      </c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</row>
    <row r="408" spans="1:101" ht="12.75">
      <c r="A408" s="1"/>
      <c r="B408" s="1">
        <f t="shared" si="29"/>
        <v>11.219999999999953</v>
      </c>
      <c r="C408" s="1">
        <f t="shared" si="33"/>
        <v>9.362019840549554</v>
      </c>
      <c r="D408" s="1">
        <f t="shared" si="30"/>
        <v>-0.22231715177392591</v>
      </c>
      <c r="E408" s="1">
        <f t="shared" si="30"/>
        <v>9.050481680991853</v>
      </c>
      <c r="F408" s="3"/>
      <c r="G408" s="3"/>
      <c r="H408" s="3"/>
      <c r="M408" s="3">
        <f t="shared" si="31"/>
        <v>-0.9307651448727106</v>
      </c>
      <c r="N408" s="3">
        <f t="shared" si="32"/>
        <v>0.3656176214162581</v>
      </c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</row>
    <row r="409" spans="1:101" ht="12.75">
      <c r="A409" s="1"/>
      <c r="B409" s="1">
        <f t="shared" si="29"/>
        <v>11.249999999999952</v>
      </c>
      <c r="C409" s="1">
        <f t="shared" si="33"/>
        <v>9.32099047783354</v>
      </c>
      <c r="D409" s="1">
        <f t="shared" si="30"/>
        <v>0.05731256256108025</v>
      </c>
      <c r="E409" s="1">
        <f t="shared" si="30"/>
        <v>9.052201057868684</v>
      </c>
      <c r="F409" s="3"/>
      <c r="G409" s="3"/>
      <c r="H409" s="3"/>
      <c r="M409" s="3">
        <f t="shared" si="31"/>
        <v>-0.9313924032569255</v>
      </c>
      <c r="N409" s="3">
        <f t="shared" si="32"/>
        <v>0.364016745707239</v>
      </c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</row>
    <row r="410" spans="1:101" ht="12.75">
      <c r="A410" s="1"/>
      <c r="B410" s="1">
        <f t="shared" si="29"/>
        <v>11.279999999999951</v>
      </c>
      <c r="C410" s="1">
        <f t="shared" si="33"/>
        <v>9.310485278815591</v>
      </c>
      <c r="D410" s="1">
        <f t="shared" si="30"/>
        <v>0.336627120925548</v>
      </c>
      <c r="E410" s="1">
        <f t="shared" si="30"/>
        <v>9.062299871496451</v>
      </c>
      <c r="F410" s="3"/>
      <c r="G410" s="3"/>
      <c r="H410" s="3"/>
      <c r="M410" s="3">
        <f t="shared" si="31"/>
        <v>-0.9350209839374911</v>
      </c>
      <c r="N410" s="3">
        <f t="shared" si="32"/>
        <v>0.35459238513618135</v>
      </c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</row>
    <row r="411" spans="1:101" ht="12.75">
      <c r="A411" s="1"/>
      <c r="B411" s="1">
        <f t="shared" si="29"/>
        <v>11.30999999999995</v>
      </c>
      <c r="C411" s="1">
        <f t="shared" si="33"/>
        <v>9.330012212119378</v>
      </c>
      <c r="D411" s="1">
        <f t="shared" si="30"/>
        <v>0.6165274872891293</v>
      </c>
      <c r="E411" s="1">
        <f t="shared" si="30"/>
        <v>9.080795696115125</v>
      </c>
      <c r="F411" s="3"/>
      <c r="G411" s="3"/>
      <c r="H411" s="3"/>
      <c r="M411" s="3">
        <f t="shared" si="31"/>
        <v>-0.9414191598833561</v>
      </c>
      <c r="N411" s="3">
        <f t="shared" si="32"/>
        <v>0.33723873651245334</v>
      </c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</row>
    <row r="412" spans="1:101" ht="12.75">
      <c r="A412" s="1"/>
      <c r="B412" s="1">
        <f t="shared" si="29"/>
        <v>11.33999999999995</v>
      </c>
      <c r="C412" s="1">
        <f t="shared" si="33"/>
        <v>9.377199949596214</v>
      </c>
      <c r="D412" s="1">
        <f t="shared" si="30"/>
        <v>0.8978434857770157</v>
      </c>
      <c r="E412" s="1">
        <f t="shared" si="30"/>
        <v>9.107731000688435</v>
      </c>
      <c r="F412" s="3"/>
      <c r="G412" s="3"/>
      <c r="H412" s="3"/>
      <c r="M412" s="3">
        <f t="shared" si="31"/>
        <v>-0.9501602054685228</v>
      </c>
      <c r="N412" s="3">
        <f t="shared" si="32"/>
        <v>0.31176206302886583</v>
      </c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</row>
    <row r="413" spans="1:101" ht="12.75">
      <c r="A413" s="1"/>
      <c r="B413" s="1">
        <f t="shared" si="29"/>
        <v>11.36999999999995</v>
      </c>
      <c r="C413" s="1">
        <f t="shared" si="33"/>
        <v>9.447731445538606</v>
      </c>
      <c r="D413" s="1">
        <f t="shared" si="30"/>
        <v>1.1812754291431737</v>
      </c>
      <c r="E413" s="1">
        <f t="shared" si="30"/>
        <v>9.143169263562731</v>
      </c>
      <c r="F413" s="3"/>
      <c r="G413" s="3"/>
      <c r="H413" s="3"/>
      <c r="M413" s="3">
        <f t="shared" si="31"/>
        <v>-0.9606096223819993</v>
      </c>
      <c r="N413" s="3">
        <f t="shared" si="32"/>
        <v>0.27790133750508067</v>
      </c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</row>
    <row r="414" spans="1:101" ht="12.75">
      <c r="A414" s="1"/>
      <c r="B414" s="1">
        <f t="shared" si="29"/>
        <v>11.399999999999949</v>
      </c>
      <c r="C414" s="1">
        <f t="shared" si="33"/>
        <v>9.535219698071403</v>
      </c>
      <c r="D414" s="1">
        <f t="shared" si="30"/>
        <v>1.467332020085316</v>
      </c>
      <c r="E414" s="1">
        <f t="shared" si="30"/>
        <v>9.18718922416529</v>
      </c>
      <c r="F414" s="3"/>
      <c r="G414" s="3"/>
      <c r="H414" s="3"/>
      <c r="M414" s="3">
        <f t="shared" si="31"/>
        <v>-0.9719083141678643</v>
      </c>
      <c r="N414" s="3">
        <f t="shared" si="32"/>
        <v>0.23535978596901408</v>
      </c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</row>
    <row r="415" spans="1:101" ht="12.75">
      <c r="A415" s="1"/>
      <c r="B415" s="1">
        <f t="shared" si="29"/>
        <v>11.429999999999948</v>
      </c>
      <c r="C415" s="1">
        <f t="shared" si="33"/>
        <v>9.631043220473524</v>
      </c>
      <c r="D415" s="1">
        <f t="shared" si="30"/>
        <v>1.7562633166995216</v>
      </c>
      <c r="E415" s="1">
        <f t="shared" si="30"/>
        <v>9.239877123666277</v>
      </c>
      <c r="F415" s="3"/>
      <c r="G415" s="3"/>
      <c r="H415" s="3"/>
      <c r="M415" s="3">
        <f t="shared" si="31"/>
        <v>-0.9829544864685967</v>
      </c>
      <c r="N415" s="3">
        <f t="shared" si="32"/>
        <v>0.1838490618177241</v>
      </c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</row>
    <row r="416" spans="1:101" ht="12.75">
      <c r="A416" s="1"/>
      <c r="B416" s="1">
        <f t="shared" si="29"/>
        <v>11.459999999999948</v>
      </c>
      <c r="C416" s="1">
        <f t="shared" si="33"/>
        <v>9.724169065683997</v>
      </c>
      <c r="D416" s="1">
        <f t="shared" si="30"/>
        <v>2.0479883886700416</v>
      </c>
      <c r="E416" s="1">
        <f t="shared" si="30"/>
        <v>9.301316775326379</v>
      </c>
      <c r="F416" s="3"/>
      <c r="G416" s="3"/>
      <c r="H416" s="3"/>
      <c r="M416" s="3">
        <f t="shared" si="31"/>
        <v>-0.9923883437111158</v>
      </c>
      <c r="N416" s="3">
        <f t="shared" si="32"/>
        <v>0.12314777816228868</v>
      </c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</row>
    <row r="417" spans="1:101" ht="12.75">
      <c r="A417" s="1"/>
      <c r="B417" s="1">
        <f t="shared" si="29"/>
        <v>11.489999999999947</v>
      </c>
      <c r="C417" s="1">
        <f t="shared" si="33"/>
        <v>9.801004133790956</v>
      </c>
      <c r="D417" s="1">
        <f t="shared" si="30"/>
        <v>2.3420185126837705</v>
      </c>
      <c r="E417" s="1">
        <f t="shared" si="30"/>
        <v>9.371577330706891</v>
      </c>
      <c r="F417" s="3"/>
      <c r="G417" s="3"/>
      <c r="H417" s="3"/>
      <c r="M417" s="3">
        <f t="shared" si="31"/>
        <v>-0.9985851802255696</v>
      </c>
      <c r="N417" s="3">
        <f t="shared" si="32"/>
        <v>0.05317553792738255</v>
      </c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</row>
    <row r="418" spans="1:101" ht="12.75">
      <c r="A418" s="1"/>
      <c r="B418" s="1">
        <f t="shared" si="29"/>
        <v>11.519999999999946</v>
      </c>
      <c r="C418" s="1">
        <f t="shared" si="33"/>
        <v>9.84533069149467</v>
      </c>
      <c r="D418" s="1">
        <f t="shared" si="30"/>
        <v>2.6373784334286103</v>
      </c>
      <c r="E418" s="1">
        <f t="shared" si="30"/>
        <v>9.45069868370975</v>
      </c>
      <c r="F418" s="3"/>
      <c r="G418" s="3"/>
      <c r="H418" s="3"/>
      <c r="M418" s="3">
        <f t="shared" si="31"/>
        <v>-0.9996640768702008</v>
      </c>
      <c r="N418" s="3">
        <f t="shared" si="32"/>
        <v>-0.02591782041857197</v>
      </c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</row>
    <row r="419" spans="1:101" ht="12.75">
      <c r="A419" s="1"/>
      <c r="B419" s="1">
        <f aca="true" t="shared" si="34" ref="B419:B482">B418+B$20</f>
        <v>11.549999999999946</v>
      </c>
      <c r="C419" s="1">
        <f t="shared" si="33"/>
        <v>9.83839806269629</v>
      </c>
      <c r="D419" s="1">
        <f aca="true" t="shared" si="35" ref="D419:E482">C419*$B$20+D418</f>
        <v>2.932530375309499</v>
      </c>
      <c r="E419" s="1">
        <f t="shared" si="35"/>
        <v>9.538674594969034</v>
      </c>
      <c r="F419" s="3"/>
      <c r="G419" s="3"/>
      <c r="H419" s="3"/>
      <c r="M419" s="3">
        <f aca="true" t="shared" si="36" ref="M419:M482">$B$10*COS(E419)</f>
        <v>-0.9935207871728678</v>
      </c>
      <c r="N419" s="3">
        <f aca="true" t="shared" si="37" ref="N419:N482">$B$10*SIN(E419)</f>
        <v>-0.11365054093758194</v>
      </c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</row>
    <row r="420" spans="1:101" ht="12.75">
      <c r="A420" s="1"/>
      <c r="B420" s="1">
        <f t="shared" si="34"/>
        <v>11.579999999999945</v>
      </c>
      <c r="C420" s="1">
        <f aca="true" t="shared" si="38" ref="C420:C483">-$B$19*$B$10*COS(E419)-B$17*D419</f>
        <v>9.759256049210109</v>
      </c>
      <c r="D420" s="1">
        <f t="shared" si="35"/>
        <v>3.225308056785802</v>
      </c>
      <c r="E420" s="1">
        <f t="shared" si="35"/>
        <v>9.635433836672608</v>
      </c>
      <c r="F420" s="3"/>
      <c r="G420" s="3"/>
      <c r="H420" s="3"/>
      <c r="M420" s="3">
        <f t="shared" si="36"/>
        <v>-0.9778939805475155</v>
      </c>
      <c r="N420" s="3">
        <f t="shared" si="37"/>
        <v>-0.20910132187275918</v>
      </c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</row>
    <row r="421" spans="1:101" ht="12.75">
      <c r="A421" s="1"/>
      <c r="B421" s="1">
        <f t="shared" si="34"/>
        <v>11.609999999999944</v>
      </c>
      <c r="C421" s="1">
        <f t="shared" si="38"/>
        <v>9.585421322068006</v>
      </c>
      <c r="D421" s="1">
        <f t="shared" si="35"/>
        <v>3.512870696447842</v>
      </c>
      <c r="E421" s="1">
        <f t="shared" si="35"/>
        <v>9.740819957566043</v>
      </c>
      <c r="F421" s="3"/>
      <c r="G421" s="3"/>
      <c r="H421" s="3"/>
      <c r="M421" s="3">
        <f t="shared" si="36"/>
        <v>-0.95047303503488</v>
      </c>
      <c r="N421" s="3">
        <f t="shared" si="37"/>
        <v>-0.31080702963669227</v>
      </c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</row>
    <row r="422" spans="1:101" ht="12.75">
      <c r="A422" s="1"/>
      <c r="B422" s="1">
        <f t="shared" si="34"/>
        <v>11.639999999999944</v>
      </c>
      <c r="C422" s="1">
        <f t="shared" si="38"/>
        <v>9.293958108561931</v>
      </c>
      <c r="D422" s="1">
        <f t="shared" si="35"/>
        <v>3.7916894397047</v>
      </c>
      <c r="E422" s="1">
        <f t="shared" si="35"/>
        <v>9.854570640757183</v>
      </c>
      <c r="F422" s="3"/>
      <c r="G422" s="3"/>
      <c r="H422" s="3"/>
      <c r="M422" s="3">
        <f t="shared" si="36"/>
        <v>-0.9090521557997147</v>
      </c>
      <c r="N422" s="3">
        <f t="shared" si="37"/>
        <v>-0.41668234668136744</v>
      </c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</row>
    <row r="423" spans="1:101" ht="12.75">
      <c r="A423" s="1"/>
      <c r="B423" s="1">
        <f t="shared" si="34"/>
        <v>11.669999999999943</v>
      </c>
      <c r="C423" s="1">
        <f t="shared" si="38"/>
        <v>8.863020191614865</v>
      </c>
      <c r="D423" s="1">
        <f t="shared" si="35"/>
        <v>4.057580045453146</v>
      </c>
      <c r="E423" s="1">
        <f t="shared" si="35"/>
        <v>9.976298042120778</v>
      </c>
      <c r="F423" s="3"/>
      <c r="G423" s="3"/>
      <c r="H423" s="3"/>
      <c r="M423" s="3">
        <f t="shared" si="36"/>
        <v>-0.8517290103146137</v>
      </c>
      <c r="N423" s="3">
        <f t="shared" si="37"/>
        <v>-0.5239825311863829</v>
      </c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</row>
    <row r="424" spans="1:101" ht="12.75">
      <c r="A424" s="1"/>
      <c r="B424" s="1">
        <f t="shared" si="34"/>
        <v>11.699999999999942</v>
      </c>
      <c r="C424" s="1">
        <f t="shared" si="38"/>
        <v>8.273835300418947</v>
      </c>
      <c r="D424" s="1">
        <f t="shared" si="35"/>
        <v>4.305795104465714</v>
      </c>
      <c r="E424" s="1">
        <f t="shared" si="35"/>
        <v>10.10547189525475</v>
      </c>
      <c r="F424" s="3"/>
      <c r="G424" s="3"/>
      <c r="H424" s="3"/>
      <c r="M424" s="3">
        <f t="shared" si="36"/>
        <v>-0.7771361904042738</v>
      </c>
      <c r="N424" s="3">
        <f t="shared" si="37"/>
        <v>-0.6293324571035028</v>
      </c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</row>
    <row r="425" spans="1:101" ht="12.75">
      <c r="A425" s="1"/>
      <c r="B425" s="1">
        <f t="shared" si="34"/>
        <v>11.729999999999942</v>
      </c>
      <c r="C425" s="1">
        <f t="shared" si="38"/>
        <v>7.513014197774796</v>
      </c>
      <c r="D425" s="1">
        <f t="shared" si="35"/>
        <v>4.531185530398958</v>
      </c>
      <c r="E425" s="1">
        <f t="shared" si="35"/>
        <v>10.241407461166718</v>
      </c>
      <c r="F425" s="3"/>
      <c r="G425" s="3"/>
      <c r="H425" s="3"/>
      <c r="M425" s="3">
        <f t="shared" si="36"/>
        <v>-0.6846816542462364</v>
      </c>
      <c r="N425" s="3">
        <f t="shared" si="37"/>
        <v>-0.7288422547702879</v>
      </c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</row>
    <row r="426" spans="1:101" ht="12.75">
      <c r="A426" s="1"/>
      <c r="B426" s="1">
        <f t="shared" si="34"/>
        <v>11.759999999999941</v>
      </c>
      <c r="C426" s="1">
        <f t="shared" si="38"/>
        <v>6.574945410638426</v>
      </c>
      <c r="D426" s="1">
        <f t="shared" si="35"/>
        <v>4.728433892718111</v>
      </c>
      <c r="E426" s="1">
        <f t="shared" si="35"/>
        <v>10.38326047794826</v>
      </c>
      <c r="F426" s="3"/>
      <c r="G426" s="3"/>
      <c r="H426" s="3"/>
      <c r="M426" s="3">
        <f t="shared" si="36"/>
        <v>-0.574762434389837</v>
      </c>
      <c r="N426" s="3">
        <f t="shared" si="37"/>
        <v>-0.8183203187103865</v>
      </c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</row>
    <row r="427" spans="1:101" ht="12.75">
      <c r="A427" s="1"/>
      <c r="B427" s="1">
        <f t="shared" si="34"/>
        <v>11.78999999999994</v>
      </c>
      <c r="C427" s="1">
        <f t="shared" si="38"/>
        <v>5.463918310335282</v>
      </c>
      <c r="D427" s="1">
        <f t="shared" si="35"/>
        <v>4.892351442028169</v>
      </c>
      <c r="E427" s="1">
        <f t="shared" si="35"/>
        <v>10.530031021209105</v>
      </c>
      <c r="F427" s="3"/>
      <c r="G427" s="3"/>
      <c r="H427" s="3"/>
      <c r="M427" s="3">
        <f t="shared" si="36"/>
        <v>-0.44890831843249224</v>
      </c>
      <c r="N427" s="3">
        <f t="shared" si="37"/>
        <v>-0.8935778206972866</v>
      </c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</row>
    <row r="428" spans="1:101" ht="12.75">
      <c r="A428" s="1"/>
      <c r="B428" s="1">
        <f t="shared" si="34"/>
        <v>11.81999999999994</v>
      </c>
      <c r="C428" s="1">
        <f t="shared" si="38"/>
        <v>4.195542097803232</v>
      </c>
      <c r="D428" s="1">
        <f t="shared" si="35"/>
        <v>5.018217704962266</v>
      </c>
      <c r="E428" s="1">
        <f t="shared" si="35"/>
        <v>10.680577552357972</v>
      </c>
      <c r="F428" s="3"/>
      <c r="G428" s="3"/>
      <c r="H428" s="3"/>
      <c r="M428" s="3">
        <f t="shared" si="36"/>
        <v>-0.30981336707192775</v>
      </c>
      <c r="N428" s="3">
        <f t="shared" si="37"/>
        <v>-0.9507973903958482</v>
      </c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</row>
    <row r="429" spans="1:101" ht="12.75">
      <c r="A429" s="1"/>
      <c r="B429" s="1">
        <f t="shared" si="34"/>
        <v>11.84999999999994</v>
      </c>
      <c r="C429" s="1">
        <f t="shared" si="38"/>
        <v>2.797040608421541</v>
      </c>
      <c r="D429" s="1">
        <f t="shared" si="35"/>
        <v>5.102128923214912</v>
      </c>
      <c r="E429" s="1">
        <f t="shared" si="35"/>
        <v>10.83364142005442</v>
      </c>
      <c r="F429" s="3"/>
      <c r="G429" s="3"/>
      <c r="H429" s="3"/>
      <c r="M429" s="3">
        <f t="shared" si="36"/>
        <v>-0.1612260873625044</v>
      </c>
      <c r="N429" s="3">
        <f t="shared" si="37"/>
        <v>-0.9869174984535324</v>
      </c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</row>
    <row r="430" spans="1:101" ht="12.75">
      <c r="A430" s="1"/>
      <c r="B430" s="1">
        <f t="shared" si="34"/>
        <v>11.879999999999939</v>
      </c>
      <c r="C430" s="1">
        <f t="shared" si="38"/>
        <v>1.3061331382321493</v>
      </c>
      <c r="D430" s="1">
        <f t="shared" si="35"/>
        <v>5.141312917361876</v>
      </c>
      <c r="E430" s="1">
        <f t="shared" si="35"/>
        <v>10.987880807575277</v>
      </c>
      <c r="F430" s="3"/>
      <c r="G430" s="3"/>
      <c r="H430" s="3"/>
      <c r="M430" s="3">
        <f t="shared" si="36"/>
        <v>-0.007693404093513199</v>
      </c>
      <c r="N430" s="3">
        <f t="shared" si="37"/>
        <v>-0.9999704053288047</v>
      </c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</row>
    <row r="431" spans="1:101" ht="12.75">
      <c r="A431" s="1"/>
      <c r="B431" s="1">
        <f t="shared" si="34"/>
        <v>11.909999999999938</v>
      </c>
      <c r="C431" s="1">
        <f t="shared" si="38"/>
        <v>-0.23154473410658055</v>
      </c>
      <c r="D431" s="1">
        <f t="shared" si="35"/>
        <v>5.134366575338679</v>
      </c>
      <c r="E431" s="1">
        <f t="shared" si="35"/>
        <v>11.141911804835438</v>
      </c>
      <c r="F431" s="3"/>
      <c r="G431" s="3"/>
      <c r="H431" s="3"/>
      <c r="M431" s="3">
        <f t="shared" si="36"/>
        <v>0.14581578130991565</v>
      </c>
      <c r="N431" s="3">
        <f t="shared" si="37"/>
        <v>-0.9893117597203517</v>
      </c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</row>
    <row r="432" spans="1:101" ht="12.75">
      <c r="A432" s="1"/>
      <c r="B432" s="1">
        <f t="shared" si="34"/>
        <v>11.939999999999937</v>
      </c>
      <c r="C432" s="1">
        <f t="shared" si="38"/>
        <v>-1.7662198076194773</v>
      </c>
      <c r="D432" s="1">
        <f t="shared" si="35"/>
        <v>5.081379981110095</v>
      </c>
      <c r="E432" s="1">
        <f t="shared" si="35"/>
        <v>11.29435320426874</v>
      </c>
      <c r="F432" s="3"/>
      <c r="G432" s="3"/>
      <c r="H432" s="3"/>
      <c r="M432" s="3">
        <f t="shared" si="36"/>
        <v>0.2943534412058975</v>
      </c>
      <c r="N432" s="3">
        <f t="shared" si="37"/>
        <v>-0.955696631599299</v>
      </c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</row>
    <row r="433" spans="1:101" ht="12.75">
      <c r="A433" s="1"/>
      <c r="B433" s="1">
        <f t="shared" si="34"/>
        <v>11.969999999999937</v>
      </c>
      <c r="C433" s="1">
        <f t="shared" si="38"/>
        <v>-3.248417210925581</v>
      </c>
      <c r="D433" s="1">
        <f t="shared" si="35"/>
        <v>4.983927464782327</v>
      </c>
      <c r="E433" s="1">
        <f t="shared" si="35"/>
        <v>11.44387102821221</v>
      </c>
      <c r="F433" s="3"/>
      <c r="G433" s="3"/>
      <c r="H433" s="3"/>
      <c r="M433" s="3">
        <f t="shared" si="36"/>
        <v>0.4334312089672167</v>
      </c>
      <c r="N433" s="3">
        <f t="shared" si="37"/>
        <v>-0.901186654968446</v>
      </c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</row>
    <row r="434" spans="1:101" ht="12.75">
      <c r="A434" s="1"/>
      <c r="B434" s="1">
        <f t="shared" si="34"/>
        <v>11.999999999999936</v>
      </c>
      <c r="C434" s="1">
        <f t="shared" si="38"/>
        <v>-4.633347737559107</v>
      </c>
      <c r="D434" s="1">
        <f t="shared" si="35"/>
        <v>4.844927032655554</v>
      </c>
      <c r="E434" s="1">
        <f t="shared" si="35"/>
        <v>11.589218839191876</v>
      </c>
      <c r="F434" s="3"/>
      <c r="G434" s="3"/>
      <c r="H434" s="3"/>
      <c r="M434" s="3">
        <f t="shared" si="36"/>
        <v>0.5593857274130525</v>
      </c>
      <c r="N434" s="3">
        <f t="shared" si="37"/>
        <v>-0.8289074785321763</v>
      </c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</row>
    <row r="435" spans="1:101" ht="12.75">
      <c r="A435" s="1"/>
      <c r="B435" s="1">
        <f t="shared" si="34"/>
        <v>12.029999999999935</v>
      </c>
      <c r="C435" s="1">
        <f t="shared" si="38"/>
        <v>-5.884552896089858</v>
      </c>
      <c r="D435" s="1">
        <f t="shared" si="35"/>
        <v>4.668390445772858</v>
      </c>
      <c r="E435" s="1">
        <f t="shared" si="35"/>
        <v>11.729270552565062</v>
      </c>
      <c r="F435" s="3"/>
      <c r="G435" s="3"/>
      <c r="H435" s="3"/>
      <c r="M435" s="3">
        <f t="shared" si="36"/>
        <v>0.6696194352884026</v>
      </c>
      <c r="N435" s="3">
        <f t="shared" si="37"/>
        <v>-0.7427043906454578</v>
      </c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</row>
    <row r="436" spans="1:101" ht="12.75">
      <c r="A436" s="1"/>
      <c r="B436" s="1">
        <f t="shared" si="34"/>
        <v>12.059999999999935</v>
      </c>
      <c r="C436" s="1">
        <f t="shared" si="38"/>
        <v>-6.976297779630397</v>
      </c>
      <c r="D436" s="1">
        <f t="shared" si="35"/>
        <v>4.459101512383946</v>
      </c>
      <c r="E436" s="1">
        <f t="shared" si="35"/>
        <v>11.86304359793658</v>
      </c>
      <c r="F436" s="3"/>
      <c r="G436" s="3"/>
      <c r="H436" s="3"/>
      <c r="M436" s="3">
        <f t="shared" si="36"/>
        <v>0.7626946353835898</v>
      </c>
      <c r="N436" s="3">
        <f t="shared" si="37"/>
        <v>-0.6467587596291935</v>
      </c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</row>
    <row r="437" spans="1:101" ht="12.75">
      <c r="A437" s="1"/>
      <c r="B437" s="1">
        <f t="shared" si="34"/>
        <v>12.089999999999934</v>
      </c>
      <c r="C437" s="1">
        <f t="shared" si="38"/>
        <v>-7.894492444578935</v>
      </c>
      <c r="D437" s="1">
        <f t="shared" si="35"/>
        <v>4.222266739046578</v>
      </c>
      <c r="E437" s="1">
        <f t="shared" si="35"/>
        <v>11.989711600107977</v>
      </c>
      <c r="F437" s="3"/>
      <c r="G437" s="3"/>
      <c r="H437" s="3"/>
      <c r="M437" s="3">
        <f t="shared" si="36"/>
        <v>0.8382889183003953</v>
      </c>
      <c r="N437" s="3">
        <f t="shared" si="37"/>
        <v>-0.5452262736284388</v>
      </c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</row>
    <row r="438" spans="1:101" ht="12.75">
      <c r="A438" s="1"/>
      <c r="B438" s="1">
        <f t="shared" si="34"/>
        <v>12.119999999999933</v>
      </c>
      <c r="C438" s="1">
        <f t="shared" si="38"/>
        <v>-8.63622518734675</v>
      </c>
      <c r="D438" s="1">
        <f t="shared" si="35"/>
        <v>3.9631799834261754</v>
      </c>
      <c r="E438" s="1">
        <f t="shared" si="35"/>
        <v>12.108606999610762</v>
      </c>
      <c r="F438" s="3"/>
      <c r="G438" s="3"/>
      <c r="H438" s="3"/>
      <c r="M438" s="3">
        <f t="shared" si="36"/>
        <v>0.8970430949307572</v>
      </c>
      <c r="N438" s="3">
        <f t="shared" si="37"/>
        <v>-0.4419430798610252</v>
      </c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</row>
    <row r="439" spans="1:101" ht="12.75">
      <c r="A439" s="1"/>
      <c r="B439" s="1">
        <f t="shared" si="34"/>
        <v>12.149999999999933</v>
      </c>
      <c r="C439" s="1">
        <f t="shared" si="38"/>
        <v>-9.208221748313141</v>
      </c>
      <c r="D439" s="1">
        <f t="shared" si="35"/>
        <v>3.6869333309767813</v>
      </c>
      <c r="E439" s="1">
        <f t="shared" si="35"/>
        <v>12.219214999540066</v>
      </c>
      <c r="F439" s="3"/>
      <c r="G439" s="3"/>
      <c r="H439" s="3"/>
      <c r="M439" s="3">
        <f t="shared" si="36"/>
        <v>0.9403442449666931</v>
      </c>
      <c r="N439" s="3">
        <f t="shared" si="37"/>
        <v>-0.34022448612352985</v>
      </c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</row>
    <row r="440" spans="1:101" ht="12.75">
      <c r="A440" s="1"/>
      <c r="B440" s="1">
        <f t="shared" si="34"/>
        <v>12.179999999999932</v>
      </c>
      <c r="C440" s="1">
        <f t="shared" si="38"/>
        <v>-9.624658449525539</v>
      </c>
      <c r="D440" s="1">
        <f t="shared" si="35"/>
        <v>3.398193577491015</v>
      </c>
      <c r="E440" s="1">
        <f t="shared" si="35"/>
        <v>12.321160806864796</v>
      </c>
      <c r="F440" s="3"/>
      <c r="G440" s="3"/>
      <c r="H440" s="3"/>
      <c r="M440" s="3">
        <f t="shared" si="36"/>
        <v>0.9700864134859326</v>
      </c>
      <c r="N440" s="3">
        <f t="shared" si="37"/>
        <v>-0.2427598615298668</v>
      </c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</row>
    <row r="441" spans="1:101" ht="12.75">
      <c r="A441" s="1"/>
      <c r="B441" s="1">
        <f t="shared" si="34"/>
        <v>12.209999999999932</v>
      </c>
      <c r="C441" s="1">
        <f t="shared" si="38"/>
        <v>-9.904755749508787</v>
      </c>
      <c r="D441" s="1">
        <f t="shared" si="35"/>
        <v>3.1010509050057515</v>
      </c>
      <c r="E441" s="1">
        <f t="shared" si="35"/>
        <v>12.414192334014968</v>
      </c>
      <c r="F441" s="3"/>
      <c r="G441" s="3"/>
      <c r="H441" s="3"/>
      <c r="M441" s="3">
        <f t="shared" si="36"/>
        <v>0.9884432142352101</v>
      </c>
      <c r="N441" s="3">
        <f t="shared" si="37"/>
        <v>-0.1515915968395564</v>
      </c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</row>
    <row r="442" spans="1:101" ht="12.75">
      <c r="A442" s="1"/>
      <c r="B442" s="1">
        <f t="shared" si="34"/>
        <v>12.239999999999931</v>
      </c>
      <c r="C442" s="1">
        <f t="shared" si="38"/>
        <v>-10.070495196652445</v>
      </c>
      <c r="D442" s="1">
        <f t="shared" si="35"/>
        <v>2.798936049106178</v>
      </c>
      <c r="E442" s="1">
        <f t="shared" si="35"/>
        <v>12.498160415488154</v>
      </c>
      <c r="F442" s="3"/>
      <c r="G442" s="3"/>
      <c r="H442" s="3"/>
      <c r="M442" s="3">
        <f t="shared" si="36"/>
        <v>0.9976745862025073</v>
      </c>
      <c r="N442" s="3">
        <f t="shared" si="37"/>
        <v>-0.06815731835728185</v>
      </c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</row>
    <row r="443" spans="1:101" ht="12.75">
      <c r="A443" s="1"/>
      <c r="B443" s="1">
        <f t="shared" si="34"/>
        <v>12.26999999999993</v>
      </c>
      <c r="C443" s="1">
        <f t="shared" si="38"/>
        <v>-10.144682024971443</v>
      </c>
      <c r="D443" s="1">
        <f t="shared" si="35"/>
        <v>2.494595588357035</v>
      </c>
      <c r="E443" s="1">
        <f t="shared" si="35"/>
        <v>12.572998283138865</v>
      </c>
      <c r="F443" s="3"/>
      <c r="G443" s="3"/>
      <c r="H443" s="3"/>
      <c r="M443" s="3">
        <f t="shared" si="36"/>
        <v>0.9999780370836687</v>
      </c>
      <c r="N443" s="3">
        <f t="shared" si="37"/>
        <v>0.006627620258643069</v>
      </c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</row>
    <row r="444" spans="1:101" ht="12.75">
      <c r="A444" s="1"/>
      <c r="B444" s="1">
        <f t="shared" si="34"/>
        <v>12.29999999999993</v>
      </c>
      <c r="C444" s="1">
        <f t="shared" si="38"/>
        <v>-10.149456106138109</v>
      </c>
      <c r="D444" s="1">
        <f t="shared" si="35"/>
        <v>2.1901119051728917</v>
      </c>
      <c r="E444" s="1">
        <f t="shared" si="35"/>
        <v>12.638701640294052</v>
      </c>
      <c r="F444" s="3"/>
      <c r="G444" s="3"/>
      <c r="H444" s="3"/>
      <c r="M444" s="3">
        <f t="shared" si="36"/>
        <v>0.9973852516236419</v>
      </c>
      <c r="N444" s="3">
        <f t="shared" si="37"/>
        <v>0.07226797246114287</v>
      </c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</row>
    <row r="445" spans="1:101" ht="12.75">
      <c r="A445" s="1"/>
      <c r="B445" s="1">
        <f t="shared" si="34"/>
        <v>12.329999999999929</v>
      </c>
      <c r="C445" s="1">
        <f t="shared" si="38"/>
        <v>-10.105259230546793</v>
      </c>
      <c r="D445" s="1">
        <f t="shared" si="35"/>
        <v>1.886954128256488</v>
      </c>
      <c r="E445" s="1">
        <f t="shared" si="35"/>
        <v>12.695310264141746</v>
      </c>
      <c r="F445" s="3"/>
      <c r="G445" s="3"/>
      <c r="H445" s="3"/>
      <c r="M445" s="3">
        <f t="shared" si="36"/>
        <v>0.9916987938527642</v>
      </c>
      <c r="N445" s="3">
        <f t="shared" si="37"/>
        <v>0.12858266707053825</v>
      </c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</row>
    <row r="446" spans="1:101" ht="12.75">
      <c r="A446" s="1"/>
      <c r="B446" s="1">
        <f t="shared" si="34"/>
        <v>12.359999999999928</v>
      </c>
      <c r="C446" s="1">
        <f t="shared" si="38"/>
        <v>-10.030205186223032</v>
      </c>
      <c r="D446" s="1">
        <f t="shared" si="35"/>
        <v>1.586047972669797</v>
      </c>
      <c r="E446" s="1">
        <f t="shared" si="35"/>
        <v>12.74289170332184</v>
      </c>
      <c r="F446" s="3"/>
      <c r="G446" s="3"/>
      <c r="H446" s="3"/>
      <c r="M446" s="3">
        <f t="shared" si="36"/>
        <v>0.98446056585425</v>
      </c>
      <c r="N446" s="3">
        <f t="shared" si="37"/>
        <v>0.1756057922675955</v>
      </c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</row>
    <row r="447" spans="1:101" ht="12.75">
      <c r="A447" s="1"/>
      <c r="B447" s="1">
        <f t="shared" si="34"/>
        <v>12.389999999999928</v>
      </c>
      <c r="C447" s="1">
        <f t="shared" si="38"/>
        <v>-9.939768536902688</v>
      </c>
      <c r="D447" s="1">
        <f t="shared" si="35"/>
        <v>1.2878549165627162</v>
      </c>
      <c r="E447" s="1">
        <f t="shared" si="35"/>
        <v>12.781527350818722</v>
      </c>
      <c r="F447" s="3"/>
      <c r="G447" s="3"/>
      <c r="H447" s="3"/>
      <c r="M447" s="3">
        <f t="shared" si="36"/>
        <v>0.9769429428860773</v>
      </c>
      <c r="N447" s="3">
        <f t="shared" si="37"/>
        <v>0.2135005535006661</v>
      </c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</row>
    <row r="448" spans="1:101" ht="12.75">
      <c r="A448" s="1"/>
      <c r="B448" s="1">
        <f t="shared" si="34"/>
        <v>12.419999999999927</v>
      </c>
      <c r="C448" s="1">
        <f t="shared" si="38"/>
        <v>-9.846700723854536</v>
      </c>
      <c r="D448" s="1">
        <f t="shared" si="35"/>
        <v>0.9924538948470802</v>
      </c>
      <c r="E448" s="1">
        <f t="shared" si="35"/>
        <v>12.811300967664135</v>
      </c>
      <c r="F448" s="3"/>
      <c r="G448" s="3"/>
      <c r="H448" s="3"/>
      <c r="M448" s="3">
        <f t="shared" si="36"/>
        <v>0.9701542158660996</v>
      </c>
      <c r="N448" s="3">
        <f t="shared" si="37"/>
        <v>0.2424887573419297</v>
      </c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</row>
    <row r="449" spans="1:101" ht="12.75">
      <c r="A449" s="1"/>
      <c r="B449" s="1">
        <f t="shared" si="34"/>
        <v>12.449999999999926</v>
      </c>
      <c r="C449" s="1">
        <f t="shared" si="38"/>
        <v>-9.76108939235182</v>
      </c>
      <c r="D449" s="1">
        <f t="shared" si="35"/>
        <v>0.6996212130765256</v>
      </c>
      <c r="E449" s="1">
        <f t="shared" si="35"/>
        <v>12.832289604056431</v>
      </c>
      <c r="F449" s="3"/>
      <c r="G449" s="3"/>
      <c r="H449" s="3"/>
      <c r="M449" s="3">
        <f t="shared" si="36"/>
        <v>0.9648514014655861</v>
      </c>
      <c r="N449" s="3">
        <f t="shared" si="37"/>
        <v>0.2627960674932074</v>
      </c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</row>
    <row r="450" spans="1:101" ht="12.75">
      <c r="A450" s="1"/>
      <c r="B450" s="1">
        <f t="shared" si="34"/>
        <v>12.479999999999926</v>
      </c>
      <c r="C450" s="1">
        <f t="shared" si="38"/>
        <v>-9.690491287440453</v>
      </c>
      <c r="D450" s="1">
        <f t="shared" si="35"/>
        <v>0.408906474453312</v>
      </c>
      <c r="E450" s="1">
        <f t="shared" si="35"/>
        <v>12.84455679829003</v>
      </c>
      <c r="F450" s="3"/>
      <c r="G450" s="3"/>
      <c r="H450" s="3"/>
      <c r="M450" s="3">
        <f t="shared" si="36"/>
        <v>0.9615551154505675</v>
      </c>
      <c r="N450" s="3">
        <f t="shared" si="37"/>
        <v>0.27461201712752076</v>
      </c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</row>
    <row r="451" spans="1:101" ht="12.75">
      <c r="A451" s="1"/>
      <c r="B451" s="1">
        <f t="shared" si="34"/>
        <v>12.509999999999925</v>
      </c>
      <c r="C451" s="1">
        <f t="shared" si="38"/>
        <v>-9.640085542972873</v>
      </c>
      <c r="D451" s="1">
        <f t="shared" si="35"/>
        <v>0.11970390816412585</v>
      </c>
      <c r="E451" s="1">
        <f t="shared" si="35"/>
        <v>12.848147915534954</v>
      </c>
      <c r="F451" s="3"/>
      <c r="G451" s="3"/>
      <c r="H451" s="3"/>
      <c r="M451" s="3">
        <f t="shared" si="36"/>
        <v>0.9605627534599227</v>
      </c>
      <c r="N451" s="3">
        <f t="shared" si="37"/>
        <v>0.27806329614944125</v>
      </c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</row>
    <row r="452" spans="1:101" ht="12.75">
      <c r="A452" s="1"/>
      <c r="B452" s="1">
        <f t="shared" si="34"/>
        <v>12.539999999999925</v>
      </c>
      <c r="C452" s="1">
        <f t="shared" si="38"/>
        <v>-9.612809769089075</v>
      </c>
      <c r="D452" s="1">
        <f t="shared" si="35"/>
        <v>-0.16868038490854642</v>
      </c>
      <c r="E452" s="1">
        <f t="shared" si="35"/>
        <v>12.843087503987697</v>
      </c>
      <c r="F452" s="3"/>
      <c r="G452" s="3"/>
      <c r="H452" s="3"/>
      <c r="M452" s="3">
        <f t="shared" si="36"/>
        <v>0.9619575632627261</v>
      </c>
      <c r="N452" s="3">
        <f t="shared" si="37"/>
        <v>0.2731989137636503</v>
      </c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</row>
    <row r="453" spans="1:101" ht="12.75">
      <c r="A453" s="1"/>
      <c r="B453" s="1">
        <f t="shared" si="34"/>
        <v>12.569999999999924</v>
      </c>
      <c r="C453" s="1">
        <f t="shared" si="38"/>
        <v>-9.609454809532748</v>
      </c>
      <c r="D453" s="1">
        <f t="shared" si="35"/>
        <v>-0.45696402919452883</v>
      </c>
      <c r="E453" s="1">
        <f t="shared" si="35"/>
        <v>12.829378583111861</v>
      </c>
      <c r="F453" s="3"/>
      <c r="G453" s="3"/>
      <c r="H453" s="3"/>
      <c r="M453" s="3">
        <f t="shared" si="36"/>
        <v>0.9656123171485461</v>
      </c>
      <c r="N453" s="3">
        <f t="shared" si="37"/>
        <v>0.2599862553501925</v>
      </c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</row>
    <row r="454" spans="1:101" ht="12.75">
      <c r="A454" s="1"/>
      <c r="B454" s="1">
        <f t="shared" si="34"/>
        <v>12.599999999999923</v>
      </c>
      <c r="C454" s="1">
        <f t="shared" si="38"/>
        <v>-9.628705329733789</v>
      </c>
      <c r="D454" s="1">
        <f t="shared" si="35"/>
        <v>-0.7458251890865425</v>
      </c>
      <c r="E454" s="1">
        <f t="shared" si="35"/>
        <v>12.807003827439265</v>
      </c>
      <c r="F454" s="3"/>
      <c r="G454" s="3"/>
      <c r="H454" s="3"/>
      <c r="M454" s="3">
        <f t="shared" si="36"/>
        <v>0.9711872637166119</v>
      </c>
      <c r="N454" s="3">
        <f t="shared" si="37"/>
        <v>0.23831764264242</v>
      </c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</row>
    <row r="455" spans="1:101" ht="12.75">
      <c r="A455" s="1"/>
      <c r="B455" s="1">
        <f t="shared" si="34"/>
        <v>12.629999999999923</v>
      </c>
      <c r="C455" s="1">
        <f t="shared" si="38"/>
        <v>-9.667123125820925</v>
      </c>
      <c r="D455" s="1">
        <f t="shared" si="35"/>
        <v>-1.0358388828611702</v>
      </c>
      <c r="E455" s="1">
        <f t="shared" si="35"/>
        <v>12.775928660953431</v>
      </c>
      <c r="F455" s="3"/>
      <c r="G455" s="3"/>
      <c r="H455" s="3"/>
      <c r="M455" s="3">
        <f t="shared" si="36"/>
        <v>0.9781229487679736</v>
      </c>
      <c r="N455" s="3">
        <f t="shared" si="37"/>
        <v>0.20802763540800087</v>
      </c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</row>
    <row r="456" spans="1:101" ht="12.75">
      <c r="A456" s="1"/>
      <c r="B456" s="1">
        <f t="shared" si="34"/>
        <v>12.659999999999922</v>
      </c>
      <c r="C456" s="1">
        <f t="shared" si="38"/>
        <v>-9.719079154708066</v>
      </c>
      <c r="D456" s="1">
        <f t="shared" si="35"/>
        <v>-1.3274112575024122</v>
      </c>
      <c r="E456" s="1">
        <f t="shared" si="35"/>
        <v>12.73610632322836</v>
      </c>
      <c r="F456" s="3"/>
      <c r="G456" s="3"/>
      <c r="H456" s="3"/>
      <c r="M456" s="3">
        <f t="shared" si="36"/>
        <v>0.9856294458819387</v>
      </c>
      <c r="N456" s="3">
        <f t="shared" si="37"/>
        <v>0.16892186184879227</v>
      </c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</row>
    <row r="457" spans="1:101" ht="12.75">
      <c r="A457" s="1"/>
      <c r="B457" s="1">
        <f t="shared" si="34"/>
        <v>12.689999999999921</v>
      </c>
      <c r="C457" s="1">
        <f t="shared" si="38"/>
        <v>-9.776649783369242</v>
      </c>
      <c r="D457" s="1">
        <f t="shared" si="35"/>
        <v>-1.6207107510034895</v>
      </c>
      <c r="E457" s="1">
        <f t="shared" si="35"/>
        <v>12.687485000698254</v>
      </c>
      <c r="F457" s="3"/>
      <c r="G457" s="3"/>
      <c r="H457" s="3"/>
      <c r="M457" s="3">
        <f t="shared" si="36"/>
        <v>0.992674613769984</v>
      </c>
      <c r="N457" s="3">
        <f t="shared" si="37"/>
        <v>0.12081850510833599</v>
      </c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</row>
    <row r="458" spans="1:101" ht="12.75">
      <c r="A458" s="1"/>
      <c r="B458" s="1">
        <f t="shared" si="34"/>
        <v>12.71999999999992</v>
      </c>
      <c r="C458" s="1">
        <f t="shared" si="38"/>
        <v>-9.829503492639631</v>
      </c>
      <c r="D458" s="1">
        <f t="shared" si="35"/>
        <v>-1.9155958557826784</v>
      </c>
      <c r="E458" s="1">
        <f t="shared" si="35"/>
        <v>12.630017125024773</v>
      </c>
      <c r="F458" s="3"/>
      <c r="G458" s="3"/>
      <c r="H458" s="3"/>
      <c r="M458" s="3">
        <f t="shared" si="36"/>
        <v>0.9979752444816945</v>
      </c>
      <c r="N458" s="3">
        <f t="shared" si="37"/>
        <v>0.0636035486565183</v>
      </c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</row>
    <row r="459" spans="1:101" ht="12.75">
      <c r="A459" s="1"/>
      <c r="B459" s="1">
        <f t="shared" si="34"/>
        <v>12.74999999999992</v>
      </c>
      <c r="C459" s="1">
        <f t="shared" si="38"/>
        <v>-9.864816693469985</v>
      </c>
      <c r="D459" s="1">
        <f t="shared" si="35"/>
        <v>-2.211540356586778</v>
      </c>
      <c r="E459" s="1">
        <f t="shared" si="35"/>
        <v>12.56367091432717</v>
      </c>
      <c r="F459" s="3"/>
      <c r="G459" s="3"/>
      <c r="H459" s="3"/>
      <c r="M459" s="3">
        <f t="shared" si="36"/>
        <v>0.9999963558120819</v>
      </c>
      <c r="N459" s="3">
        <f t="shared" si="37"/>
        <v>-0.002699696752596875</v>
      </c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</row>
    <row r="460" spans="1:101" ht="12.75">
      <c r="A460" s="1"/>
      <c r="B460" s="1">
        <f t="shared" si="34"/>
        <v>12.77999999999992</v>
      </c>
      <c r="C460" s="1">
        <f t="shared" si="38"/>
        <v>-9.867271136725611</v>
      </c>
      <c r="D460" s="1">
        <f t="shared" si="35"/>
        <v>-2.5075584906885466</v>
      </c>
      <c r="E460" s="1">
        <f t="shared" si="35"/>
        <v>12.488444159606514</v>
      </c>
      <c r="F460" s="3"/>
      <c r="G460" s="3"/>
      <c r="H460" s="3"/>
      <c r="M460" s="3">
        <f t="shared" si="36"/>
        <v>0.9969652699992438</v>
      </c>
      <c r="N460" s="3">
        <f t="shared" si="37"/>
        <v>-0.07784761020953003</v>
      </c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</row>
    <row r="461" spans="1:101" ht="12.75">
      <c r="A461" s="1"/>
      <c r="B461" s="1">
        <f t="shared" si="34"/>
        <v>12.809999999999919</v>
      </c>
      <c r="C461" s="1">
        <f t="shared" si="38"/>
        <v>-9.819199190551126</v>
      </c>
      <c r="D461" s="1">
        <f t="shared" si="35"/>
        <v>-2.8021344664050805</v>
      </c>
      <c r="E461" s="1">
        <f t="shared" si="35"/>
        <v>12.404380125614361</v>
      </c>
      <c r="F461" s="3"/>
      <c r="G461" s="3"/>
      <c r="H461" s="3"/>
      <c r="M461" s="3">
        <f t="shared" si="36"/>
        <v>0.9869082067688917</v>
      </c>
      <c r="N461" s="3">
        <f t="shared" si="37"/>
        <v>-0.16128295449988064</v>
      </c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</row>
    <row r="462" spans="1:101" ht="12.75">
      <c r="A462" s="1"/>
      <c r="B462" s="1">
        <f t="shared" si="34"/>
        <v>12.839999999999918</v>
      </c>
      <c r="C462" s="1">
        <f t="shared" si="38"/>
        <v>-9.70095399970461</v>
      </c>
      <c r="D462" s="1">
        <f t="shared" si="35"/>
        <v>-3.0931630863962187</v>
      </c>
      <c r="E462" s="1">
        <f t="shared" si="35"/>
        <v>12.311585233022475</v>
      </c>
      <c r="F462" s="3"/>
      <c r="G462" s="3"/>
      <c r="H462" s="3"/>
      <c r="M462" s="3">
        <f t="shared" si="36"/>
        <v>0.9677174099747332</v>
      </c>
      <c r="N462" s="3">
        <f t="shared" si="37"/>
        <v>-0.2520377242235658</v>
      </c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</row>
    <row r="463" spans="1:101" ht="12.75">
      <c r="A463" s="1"/>
      <c r="B463" s="1">
        <f t="shared" si="34"/>
        <v>12.869999999999918</v>
      </c>
      <c r="C463" s="1">
        <f t="shared" si="38"/>
        <v>-9.49158431456356</v>
      </c>
      <c r="D463" s="1">
        <f t="shared" si="35"/>
        <v>-3.3779106158331254</v>
      </c>
      <c r="E463" s="1">
        <f t="shared" si="35"/>
        <v>12.210247914547482</v>
      </c>
      <c r="F463" s="3"/>
      <c r="G463" s="3"/>
      <c r="H463" s="3"/>
      <c r="M463" s="3">
        <f t="shared" si="36"/>
        <v>0.9372556583332552</v>
      </c>
      <c r="N463" s="3">
        <f t="shared" si="37"/>
        <v>-0.34864284149010777</v>
      </c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</row>
    <row r="464" spans="1:101" ht="12.75">
      <c r="A464" s="1"/>
      <c r="B464" s="1">
        <f t="shared" si="34"/>
        <v>12.899999999999917</v>
      </c>
      <c r="C464" s="1">
        <f t="shared" si="38"/>
        <v>-9.169881946382564</v>
      </c>
      <c r="D464" s="1">
        <f t="shared" si="35"/>
        <v>-3.653007074224602</v>
      </c>
      <c r="E464" s="1">
        <f t="shared" si="35"/>
        <v>12.100657702320744</v>
      </c>
      <c r="F464" s="3"/>
      <c r="G464" s="3"/>
      <c r="H464" s="3"/>
      <c r="M464" s="3">
        <f t="shared" si="36"/>
        <v>0.8935016524808195</v>
      </c>
      <c r="N464" s="3">
        <f t="shared" si="37"/>
        <v>-0.44905990359198733</v>
      </c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</row>
    <row r="465" spans="1:101" ht="12.75">
      <c r="A465" s="1"/>
      <c r="B465" s="1">
        <f t="shared" si="34"/>
        <v>12.929999999999916</v>
      </c>
      <c r="C465" s="1">
        <f t="shared" si="38"/>
        <v>-8.715836100354718</v>
      </c>
      <c r="D465" s="1">
        <f t="shared" si="35"/>
        <v>-3.9144821572352435</v>
      </c>
      <c r="E465" s="1">
        <f t="shared" si="35"/>
        <v>11.983223237603687</v>
      </c>
      <c r="F465" s="3"/>
      <c r="G465" s="3"/>
      <c r="H465" s="3"/>
      <c r="M465" s="3">
        <f t="shared" si="36"/>
        <v>0.8347336719748735</v>
      </c>
      <c r="N465" s="3">
        <f t="shared" si="37"/>
        <v>-0.5506538811915742</v>
      </c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</row>
    <row r="466" spans="1:101" ht="12.75">
      <c r="A466" s="1"/>
      <c r="B466" s="1">
        <f t="shared" si="34"/>
        <v>12.959999999999916</v>
      </c>
      <c r="C466" s="1">
        <f t="shared" si="38"/>
        <v>-8.112467790314621</v>
      </c>
      <c r="D466" s="1">
        <f t="shared" si="35"/>
        <v>-4.157856190944682</v>
      </c>
      <c r="E466" s="1">
        <f t="shared" si="35"/>
        <v>11.858487551875346</v>
      </c>
      <c r="F466" s="3"/>
      <c r="G466" s="3"/>
      <c r="H466" s="3"/>
      <c r="M466" s="3">
        <f t="shared" si="36"/>
        <v>0.7597400670539548</v>
      </c>
      <c r="N466" s="3">
        <f t="shared" si="37"/>
        <v>-0.6502269069431472</v>
      </c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</row>
    <row r="467" spans="1:101" ht="12.75">
      <c r="A467" s="1"/>
      <c r="B467" s="1">
        <f t="shared" si="34"/>
        <v>12.989999999999915</v>
      </c>
      <c r="C467" s="1">
        <f t="shared" si="38"/>
        <v>-7.347929299082867</v>
      </c>
      <c r="D467" s="1">
        <f t="shared" si="35"/>
        <v>-4.378294069917168</v>
      </c>
      <c r="E467" s="1">
        <f t="shared" si="35"/>
        <v>11.727138729777831</v>
      </c>
      <c r="F467" s="3"/>
      <c r="G467" s="3"/>
      <c r="H467" s="3"/>
      <c r="M467" s="3">
        <f t="shared" si="36"/>
        <v>0.6680346007449548</v>
      </c>
      <c r="N467" s="3">
        <f t="shared" si="37"/>
        <v>-0.7441302118631716</v>
      </c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</row>
    <row r="468" spans="1:101" ht="12.75">
      <c r="A468" s="1"/>
      <c r="B468" s="1">
        <f t="shared" si="34"/>
        <v>13.019999999999914</v>
      </c>
      <c r="C468" s="1">
        <f t="shared" si="38"/>
        <v>-6.417648363254518</v>
      </c>
      <c r="D468" s="1">
        <f t="shared" si="35"/>
        <v>-4.570823520814804</v>
      </c>
      <c r="E468" s="1">
        <f t="shared" si="35"/>
        <v>11.590014024153387</v>
      </c>
      <c r="F468" s="3"/>
      <c r="G468" s="3"/>
      <c r="H468" s="3"/>
      <c r="M468" s="3">
        <f t="shared" si="36"/>
        <v>0.5600446852498644</v>
      </c>
      <c r="N468" s="3">
        <f t="shared" si="37"/>
        <v>-0.8284624013939198</v>
      </c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</row>
    <row r="469" spans="1:101" ht="12.75">
      <c r="A469" s="1"/>
      <c r="B469" s="1">
        <f t="shared" si="34"/>
        <v>13.049999999999914</v>
      </c>
      <c r="C469" s="1">
        <f t="shared" si="38"/>
        <v>-5.3261974412497555</v>
      </c>
      <c r="D469" s="1">
        <f t="shared" si="35"/>
        <v>-4.7306094440522966</v>
      </c>
      <c r="E469" s="1">
        <f t="shared" si="35"/>
        <v>11.448095740831818</v>
      </c>
      <c r="F469" s="3"/>
      <c r="G469" s="3"/>
      <c r="H469" s="3"/>
      <c r="M469" s="3">
        <f t="shared" si="36"/>
        <v>0.43723458429866874</v>
      </c>
      <c r="N469" s="3">
        <f t="shared" si="37"/>
        <v>-0.8993474958508365</v>
      </c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</row>
    <row r="470" spans="1:101" ht="12.75">
      <c r="A470" s="1"/>
      <c r="B470" s="1">
        <f t="shared" si="34"/>
        <v>13.079999999999913</v>
      </c>
      <c r="C470" s="1">
        <f t="shared" si="38"/>
        <v>-4.08850927634355</v>
      </c>
      <c r="D470" s="1">
        <f t="shared" si="35"/>
        <v>-4.853264722342603</v>
      </c>
      <c r="E470" s="1">
        <f t="shared" si="35"/>
        <v>11.30249779916154</v>
      </c>
      <c r="F470" s="3"/>
      <c r="G470" s="3"/>
      <c r="H470" s="3"/>
      <c r="M470" s="3">
        <f t="shared" si="36"/>
        <v>0.30212735422643355</v>
      </c>
      <c r="N470" s="3">
        <f t="shared" si="37"/>
        <v>-0.9532675709516899</v>
      </c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</row>
    <row r="471" spans="1:101" ht="12.75">
      <c r="A471" s="1"/>
      <c r="B471" s="1">
        <f t="shared" si="34"/>
        <v>13.109999999999912</v>
      </c>
      <c r="C471" s="1">
        <f t="shared" si="38"/>
        <v>-2.730077658923779</v>
      </c>
      <c r="D471" s="1">
        <f t="shared" si="35"/>
        <v>-4.935167052110316</v>
      </c>
      <c r="E471" s="1">
        <f t="shared" si="35"/>
        <v>11.15444278759823</v>
      </c>
      <c r="F471" s="3"/>
      <c r="G471" s="3"/>
      <c r="H471" s="3"/>
      <c r="M471" s="3">
        <f t="shared" si="36"/>
        <v>0.1582010572280684</v>
      </c>
      <c r="N471" s="3">
        <f t="shared" si="37"/>
        <v>-0.987406919912921</v>
      </c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</row>
    <row r="472" spans="1:101" ht="12.75">
      <c r="A472" s="1"/>
      <c r="B472" s="1">
        <f t="shared" si="34"/>
        <v>13.139999999999912</v>
      </c>
      <c r="C472" s="1">
        <f t="shared" si="38"/>
        <v>-1.2859005491540652</v>
      </c>
      <c r="D472" s="1">
        <f t="shared" si="35"/>
        <v>-4.973744068584938</v>
      </c>
      <c r="E472" s="1">
        <f t="shared" si="35"/>
        <v>11.00523046554068</v>
      </c>
      <c r="F472" s="3"/>
      <c r="G472" s="3"/>
      <c r="H472" s="3"/>
      <c r="M472" s="3">
        <f t="shared" si="36"/>
        <v>0.009656027917244661</v>
      </c>
      <c r="N472" s="3">
        <f t="shared" si="37"/>
        <v>-0.9999533794756941</v>
      </c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</row>
    <row r="473" spans="1:101" ht="12.75">
      <c r="A473" s="1"/>
      <c r="B473" s="1">
        <f t="shared" si="34"/>
        <v>13.169999999999911</v>
      </c>
      <c r="C473" s="1">
        <f t="shared" si="38"/>
        <v>0.20186436494264962</v>
      </c>
      <c r="D473" s="1">
        <f t="shared" si="35"/>
        <v>-4.967688137636658</v>
      </c>
      <c r="E473" s="1">
        <f t="shared" si="35"/>
        <v>10.85619982141158</v>
      </c>
      <c r="F473" s="3"/>
      <c r="G473" s="3"/>
      <c r="H473" s="3"/>
      <c r="M473" s="3">
        <f t="shared" si="36"/>
        <v>-0.13892367376176584</v>
      </c>
      <c r="N473" s="3">
        <f t="shared" si="37"/>
        <v>-0.9903030914162262</v>
      </c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</row>
    <row r="474" spans="1:101" ht="12.75">
      <c r="A474" s="1"/>
      <c r="B474" s="1">
        <f t="shared" si="34"/>
        <v>13.19999999999991</v>
      </c>
      <c r="C474" s="1">
        <f t="shared" si="38"/>
        <v>1.6872980258758579</v>
      </c>
      <c r="D474" s="1">
        <f t="shared" si="35"/>
        <v>-4.917069196860383</v>
      </c>
      <c r="E474" s="1">
        <f t="shared" si="35"/>
        <v>10.708687745505769</v>
      </c>
      <c r="F474" s="3"/>
      <c r="G474" s="3"/>
      <c r="H474" s="3"/>
      <c r="M474" s="3">
        <f t="shared" si="36"/>
        <v>-0.28296739196577203</v>
      </c>
      <c r="N474" s="3">
        <f t="shared" si="37"/>
        <v>-0.95912952987805</v>
      </c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</row>
    <row r="475" spans="1:101" ht="12.75">
      <c r="A475" s="1"/>
      <c r="B475" s="1">
        <f t="shared" si="34"/>
        <v>13.22999999999991</v>
      </c>
      <c r="C475" s="1">
        <f t="shared" si="38"/>
        <v>3.1246980714693433</v>
      </c>
      <c r="D475" s="1">
        <f t="shared" si="35"/>
        <v>-4.823328254716302</v>
      </c>
      <c r="E475" s="1">
        <f t="shared" si="35"/>
        <v>10.56398789786428</v>
      </c>
      <c r="F475" s="3"/>
      <c r="G475" s="3"/>
      <c r="H475" s="3"/>
      <c r="M475" s="3">
        <f t="shared" si="36"/>
        <v>-0.41831225117217596</v>
      </c>
      <c r="N475" s="3">
        <f t="shared" si="37"/>
        <v>-0.9083032866390314</v>
      </c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</row>
    <row r="476" spans="1:101" ht="12.75">
      <c r="A476" s="1"/>
      <c r="B476" s="1">
        <f t="shared" si="34"/>
        <v>13.25999999999991</v>
      </c>
      <c r="C476" s="1">
        <f t="shared" si="38"/>
        <v>4.4725222070047375</v>
      </c>
      <c r="D476" s="1">
        <f t="shared" si="35"/>
        <v>-4.68915258850616</v>
      </c>
      <c r="E476" s="1">
        <f t="shared" si="35"/>
        <v>10.423313320209095</v>
      </c>
      <c r="F476" s="3"/>
      <c r="G476" s="3"/>
      <c r="H476" s="3"/>
      <c r="M476" s="3">
        <f t="shared" si="36"/>
        <v>-0.5415341784415774</v>
      </c>
      <c r="N476" s="3">
        <f t="shared" si="37"/>
        <v>-0.8406787338690124</v>
      </c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</row>
    <row r="477" spans="1:101" ht="12.75">
      <c r="A477" s="1"/>
      <c r="B477" s="1">
        <f t="shared" si="34"/>
        <v>13.289999999999909</v>
      </c>
      <c r="C477" s="1">
        <f t="shared" si="38"/>
        <v>5.696690939726143</v>
      </c>
      <c r="D477" s="1">
        <f t="shared" si="35"/>
        <v>-4.5182518603143755</v>
      </c>
      <c r="E477" s="1">
        <f t="shared" si="35"/>
        <v>10.287765764399664</v>
      </c>
      <c r="F477" s="3"/>
      <c r="G477" s="3"/>
      <c r="H477" s="3"/>
      <c r="M477" s="3">
        <f t="shared" si="36"/>
        <v>-0.6501702746294551</v>
      </c>
      <c r="N477" s="3">
        <f t="shared" si="37"/>
        <v>-0.7597885324142889</v>
      </c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</row>
    <row r="478" spans="1:101" ht="12.75">
      <c r="A478" s="1"/>
      <c r="B478" s="1">
        <f t="shared" si="34"/>
        <v>13.319999999999908</v>
      </c>
      <c r="C478" s="1">
        <f t="shared" si="38"/>
        <v>6.772797857913414</v>
      </c>
      <c r="D478" s="1">
        <f t="shared" si="35"/>
        <v>-4.315067924576973</v>
      </c>
      <c r="E478" s="1">
        <f t="shared" si="35"/>
        <v>10.158313726662355</v>
      </c>
      <c r="F478" s="3"/>
      <c r="G478" s="3"/>
      <c r="H478" s="3"/>
      <c r="M478" s="3">
        <f t="shared" si="36"/>
        <v>-0.7428118544009136</v>
      </c>
      <c r="N478" s="3">
        <f t="shared" si="37"/>
        <v>-0.669500223272163</v>
      </c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</row>
    <row r="479" spans="1:101" ht="12.75">
      <c r="A479" s="1"/>
      <c r="B479" s="1">
        <f t="shared" si="34"/>
        <v>13.349999999999907</v>
      </c>
      <c r="C479" s="1">
        <f t="shared" si="38"/>
        <v>7.687022619483754</v>
      </c>
      <c r="D479" s="1">
        <f t="shared" si="35"/>
        <v>-4.084457245992461</v>
      </c>
      <c r="E479" s="1">
        <f t="shared" si="35"/>
        <v>10.03578000928258</v>
      </c>
      <c r="F479" s="3"/>
      <c r="G479" s="3"/>
      <c r="H479" s="3"/>
      <c r="M479" s="3">
        <f t="shared" si="36"/>
        <v>-0.8190735654501363</v>
      </c>
      <c r="N479" s="3">
        <f t="shared" si="37"/>
        <v>-0.5736884994322278</v>
      </c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</row>
    <row r="480" spans="1:101" ht="12.75">
      <c r="A480" s="1"/>
      <c r="B480" s="1">
        <f t="shared" si="34"/>
        <v>13.379999999999907</v>
      </c>
      <c r="C480" s="1">
        <f t="shared" si="38"/>
        <v>8.435803089260911</v>
      </c>
      <c r="D480" s="1">
        <f t="shared" si="35"/>
        <v>-3.831383153314633</v>
      </c>
      <c r="E480" s="1">
        <f t="shared" si="35"/>
        <v>9.920838514683142</v>
      </c>
      <c r="F480" s="3"/>
      <c r="G480" s="3"/>
      <c r="H480" s="3"/>
      <c r="M480" s="3">
        <f t="shared" si="36"/>
        <v>-0.8794644183705486</v>
      </c>
      <c r="N480" s="3">
        <f t="shared" si="37"/>
        <v>-0.4759646382034623</v>
      </c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</row>
    <row r="481" spans="1:101" ht="12.75">
      <c r="A481" s="1"/>
      <c r="B481" s="1">
        <f t="shared" si="34"/>
        <v>13.409999999999906</v>
      </c>
      <c r="C481" s="1">
        <f t="shared" si="38"/>
        <v>9.024527172904364</v>
      </c>
      <c r="D481" s="1">
        <f t="shared" si="35"/>
        <v>-3.5606473381275023</v>
      </c>
      <c r="E481" s="1">
        <f t="shared" si="35"/>
        <v>9.814019094539317</v>
      </c>
      <c r="F481" s="3"/>
      <c r="G481" s="3"/>
      <c r="H481" s="3"/>
      <c r="M481" s="3">
        <f t="shared" si="36"/>
        <v>-0.9251973056615636</v>
      </c>
      <c r="N481" s="3">
        <f t="shared" si="37"/>
        <v>-0.37948642346806466</v>
      </c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</row>
    <row r="482" spans="1:101" ht="12.75">
      <c r="A482" s="1"/>
      <c r="B482" s="1">
        <f t="shared" si="34"/>
        <v>13.439999999999905</v>
      </c>
      <c r="C482" s="1">
        <f t="shared" si="38"/>
        <v>9.465611896903287</v>
      </c>
      <c r="D482" s="1">
        <f t="shared" si="35"/>
        <v>-3.2766789812204036</v>
      </c>
      <c r="E482" s="1">
        <f t="shared" si="35"/>
        <v>9.715718725102704</v>
      </c>
      <c r="F482" s="3"/>
      <c r="G482" s="3"/>
      <c r="H482" s="3"/>
      <c r="M482" s="3">
        <f t="shared" si="36"/>
        <v>-0.9579744378570996</v>
      </c>
      <c r="N482" s="3">
        <f t="shared" si="37"/>
        <v>-0.2868535800933538</v>
      </c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</row>
    <row r="483" spans="1:101" ht="12.75">
      <c r="A483" s="1"/>
      <c r="B483" s="1">
        <f aca="true" t="shared" si="39" ref="B483:B546">B482+B$20</f>
        <v>13.469999999999905</v>
      </c>
      <c r="C483" s="1">
        <f t="shared" si="38"/>
        <v>9.77634511744422</v>
      </c>
      <c r="D483" s="1">
        <f aca="true" t="shared" si="40" ref="D483:E546">C483*$B$20+D482</f>
        <v>-2.983388627697077</v>
      </c>
      <c r="E483" s="1">
        <f t="shared" si="40"/>
        <v>9.626217066271792</v>
      </c>
      <c r="F483" s="3"/>
      <c r="G483" s="3"/>
      <c r="H483" s="3"/>
      <c r="M483" s="3">
        <f aca="true" t="shared" si="41" ref="M483:M546">$B$10*COS(E483)</f>
        <v>-0.9797796569419762</v>
      </c>
      <c r="N483" s="3">
        <f aca="true" t="shared" si="42" ref="N483:N546">$B$10*SIN(E483)</f>
        <v>-0.20007954378862272</v>
      </c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</row>
    <row r="484" spans="1:101" ht="12.75">
      <c r="A484" s="1"/>
      <c r="B484" s="1">
        <f t="shared" si="39"/>
        <v>13.499999999999904</v>
      </c>
      <c r="C484" s="1">
        <f aca="true" t="shared" si="43" ref="C484:C547">-$B$19*$B$10*COS(E483)-B$17*D483</f>
        <v>9.976799887081587</v>
      </c>
      <c r="D484" s="1">
        <f t="shared" si="40"/>
        <v>-2.6840846310846294</v>
      </c>
      <c r="E484" s="1">
        <f t="shared" si="40"/>
        <v>9.545694527339252</v>
      </c>
      <c r="F484" s="3"/>
      <c r="G484" s="3"/>
      <c r="H484" s="3"/>
      <c r="M484" s="3">
        <f t="shared" si="41"/>
        <v>-0.9926984946356253</v>
      </c>
      <c r="N484" s="3">
        <f t="shared" si="42"/>
        <v>-0.1206221320826465</v>
      </c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</row>
    <row r="485" spans="1:101" ht="12.75">
      <c r="A485" s="1"/>
      <c r="B485" s="1">
        <f t="shared" si="39"/>
        <v>13.529999999999903</v>
      </c>
      <c r="C485" s="1">
        <f t="shared" si="43"/>
        <v>10.08803002422133</v>
      </c>
      <c r="D485" s="1">
        <f t="shared" si="40"/>
        <v>-2.3814437303579896</v>
      </c>
      <c r="E485" s="1">
        <f t="shared" si="40"/>
        <v>9.474251215428513</v>
      </c>
      <c r="F485" s="3"/>
      <c r="G485" s="3"/>
      <c r="H485" s="3"/>
      <c r="M485" s="3">
        <f t="shared" si="41"/>
        <v>-0.9987764481313555</v>
      </c>
      <c r="N485" s="3">
        <f t="shared" si="42"/>
        <v>-0.04945307531502761</v>
      </c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</row>
    <row r="486" spans="1:101" ht="12.75">
      <c r="A486" s="1"/>
      <c r="B486" s="1">
        <f t="shared" si="39"/>
        <v>13.559999999999903</v>
      </c>
      <c r="C486" s="1">
        <f t="shared" si="43"/>
        <v>10.130651105135033</v>
      </c>
      <c r="D486" s="1">
        <f t="shared" si="40"/>
        <v>-2.0775241972039384</v>
      </c>
      <c r="E486" s="1">
        <f t="shared" si="40"/>
        <v>9.411925489512395</v>
      </c>
      <c r="F486" s="3"/>
      <c r="G486" s="3"/>
      <c r="H486" s="3"/>
      <c r="M486" s="3">
        <f t="shared" si="41"/>
        <v>-0.9999174081282222</v>
      </c>
      <c r="N486" s="3">
        <f t="shared" si="42"/>
        <v>0.012852117418483553</v>
      </c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</row>
    <row r="487" spans="1:101" ht="12.75">
      <c r="A487" s="1"/>
      <c r="B487" s="1">
        <f t="shared" si="39"/>
        <v>13.589999999999902</v>
      </c>
      <c r="C487" s="1">
        <f t="shared" si="43"/>
        <v>10.123825533114458</v>
      </c>
      <c r="D487" s="1">
        <f t="shared" si="40"/>
        <v>-1.7738094312105046</v>
      </c>
      <c r="E487" s="1">
        <f t="shared" si="40"/>
        <v>9.35871120657608</v>
      </c>
      <c r="F487" s="3"/>
      <c r="G487" s="3"/>
      <c r="H487" s="3"/>
      <c r="M487" s="3">
        <f t="shared" si="41"/>
        <v>-0.9978183856971444</v>
      </c>
      <c r="N487" s="3">
        <f t="shared" si="42"/>
        <v>0.06601870314346332</v>
      </c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</row>
    <row r="488" spans="1:101" ht="12.75">
      <c r="A488" s="1"/>
      <c r="B488" s="1">
        <f t="shared" si="39"/>
        <v>13.619999999999902</v>
      </c>
      <c r="C488" s="1">
        <f t="shared" si="43"/>
        <v>10.084612422844074</v>
      </c>
      <c r="D488" s="1">
        <f t="shared" si="40"/>
        <v>-1.4712710585251823</v>
      </c>
      <c r="E488" s="1">
        <f t="shared" si="40"/>
        <v>9.314573074820325</v>
      </c>
      <c r="F488" s="3"/>
      <c r="G488" s="3"/>
      <c r="H488" s="3"/>
      <c r="M488" s="3">
        <f t="shared" si="41"/>
        <v>-0.9939335850632318</v>
      </c>
      <c r="N488" s="3">
        <f t="shared" si="42"/>
        <v>0.10998194617004775</v>
      </c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</row>
    <row r="489" spans="1:101" ht="12.75">
      <c r="A489" s="1"/>
      <c r="B489" s="1">
        <f t="shared" si="39"/>
        <v>13.6499999999999</v>
      </c>
      <c r="C489" s="1">
        <f t="shared" si="43"/>
        <v>10.02761211414383</v>
      </c>
      <c r="D489" s="1">
        <f t="shared" si="40"/>
        <v>-1.1704426951008673</v>
      </c>
      <c r="E489" s="1">
        <f t="shared" si="40"/>
        <v>9.2794597939673</v>
      </c>
      <c r="F489" s="3"/>
      <c r="G489" s="3"/>
      <c r="H489" s="3"/>
      <c r="M489" s="3">
        <f t="shared" si="41"/>
        <v>-0.9894598830949873</v>
      </c>
      <c r="N489" s="3">
        <f t="shared" si="42"/>
        <v>0.14480725032143263</v>
      </c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</row>
    <row r="490" spans="1:101" ht="12.75">
      <c r="A490" s="1"/>
      <c r="B490" s="1">
        <f t="shared" si="39"/>
        <v>13.6799999999999</v>
      </c>
      <c r="C490" s="1">
        <f t="shared" si="43"/>
        <v>9.964825392655925</v>
      </c>
      <c r="D490" s="1">
        <f t="shared" si="40"/>
        <v>-0.8714979333211896</v>
      </c>
      <c r="E490" s="1">
        <f t="shared" si="40"/>
        <v>9.253314855967664</v>
      </c>
      <c r="F490" s="3"/>
      <c r="G490" s="3"/>
      <c r="H490" s="3"/>
      <c r="M490" s="3">
        <f t="shared" si="41"/>
        <v>-0.9853361805821165</v>
      </c>
      <c r="N490" s="3">
        <f t="shared" si="42"/>
        <v>0.17062418127524218</v>
      </c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</row>
    <row r="491" spans="1:101" ht="12.75">
      <c r="A491" s="1"/>
      <c r="B491" s="1">
        <f t="shared" si="39"/>
        <v>13.7099999999999</v>
      </c>
      <c r="C491" s="1">
        <f t="shared" si="43"/>
        <v>9.905651681820435</v>
      </c>
      <c r="D491" s="1">
        <f t="shared" si="40"/>
        <v>-0.5743283828665766</v>
      </c>
      <c r="E491" s="1">
        <f t="shared" si="40"/>
        <v>9.236085004481668</v>
      </c>
      <c r="F491" s="3"/>
      <c r="G491" s="3"/>
      <c r="H491" s="3"/>
      <c r="M491" s="3">
        <f t="shared" si="41"/>
        <v>-0.9822502430683133</v>
      </c>
      <c r="N491" s="3">
        <f t="shared" si="42"/>
        <v>0.1875752115612279</v>
      </c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</row>
    <row r="492" spans="1:101" ht="12.75">
      <c r="A492" s="1"/>
      <c r="B492" s="1">
        <f t="shared" si="39"/>
        <v>13.739999999999899</v>
      </c>
      <c r="C492" s="1">
        <f t="shared" si="43"/>
        <v>9.856962133655129</v>
      </c>
      <c r="D492" s="1">
        <f t="shared" si="40"/>
        <v>-0.27861951885692277</v>
      </c>
      <c r="E492" s="1">
        <f t="shared" si="40"/>
        <v>9.22772641891596</v>
      </c>
      <c r="F492" s="3"/>
      <c r="G492" s="3"/>
      <c r="H492" s="3"/>
      <c r="M492" s="3">
        <f t="shared" si="41"/>
        <v>-0.9806480851444058</v>
      </c>
      <c r="N492" s="3">
        <f t="shared" si="42"/>
        <v>0.19577878614040456</v>
      </c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</row>
    <row r="493" spans="1:101" ht="12.75">
      <c r="A493" s="1"/>
      <c r="B493" s="1">
        <f t="shared" si="39"/>
        <v>13.769999999999898</v>
      </c>
      <c r="C493" s="1">
        <f t="shared" si="43"/>
        <v>9.823198022575474</v>
      </c>
      <c r="D493" s="1">
        <f t="shared" si="40"/>
        <v>0.016076421820341413</v>
      </c>
      <c r="E493" s="1">
        <f t="shared" si="40"/>
        <v>9.22820871157057</v>
      </c>
      <c r="F493" s="3"/>
      <c r="G493" s="3"/>
      <c r="H493" s="3"/>
      <c r="M493" s="3">
        <f t="shared" si="41"/>
        <v>-0.9807423937588168</v>
      </c>
      <c r="N493" s="3">
        <f t="shared" si="42"/>
        <v>0.19530580402083808</v>
      </c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</row>
    <row r="494" spans="1:101" ht="12.75">
      <c r="A494" s="1"/>
      <c r="B494" s="1">
        <f t="shared" si="39"/>
        <v>13.799999999999898</v>
      </c>
      <c r="C494" s="1">
        <f t="shared" si="43"/>
        <v>9.806459352278946</v>
      </c>
      <c r="D494" s="1">
        <f t="shared" si="40"/>
        <v>0.3102702023887098</v>
      </c>
      <c r="E494" s="1">
        <f t="shared" si="40"/>
        <v>9.23751681764223</v>
      </c>
      <c r="F494" s="3"/>
      <c r="G494" s="3"/>
      <c r="H494" s="3"/>
      <c r="M494" s="3">
        <f t="shared" si="41"/>
        <v>-0.9825178087830545</v>
      </c>
      <c r="N494" s="3">
        <f t="shared" si="42"/>
        <v>0.18616862094387757</v>
      </c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</row>
    <row r="495" spans="1:101" ht="12.75">
      <c r="A495" s="1"/>
      <c r="B495" s="1">
        <f t="shared" si="39"/>
        <v>13.829999999999897</v>
      </c>
      <c r="C495" s="1">
        <f t="shared" si="43"/>
        <v>9.806561875687223</v>
      </c>
      <c r="D495" s="1">
        <f t="shared" si="40"/>
        <v>0.6044670586593264</v>
      </c>
      <c r="E495" s="1">
        <f t="shared" si="40"/>
        <v>9.255650829402011</v>
      </c>
      <c r="F495" s="3"/>
      <c r="G495" s="3"/>
      <c r="H495" s="3"/>
      <c r="M495" s="3">
        <f t="shared" si="41"/>
        <v>-0.9857320653981835</v>
      </c>
      <c r="N495" s="3">
        <f t="shared" si="42"/>
        <v>0.168321998698421</v>
      </c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</row>
    <row r="496" spans="1:101" ht="12.75">
      <c r="A496" s="1"/>
      <c r="B496" s="1">
        <f t="shared" si="39"/>
        <v>13.859999999999896</v>
      </c>
      <c r="C496" s="1">
        <f t="shared" si="43"/>
        <v>9.821052630462276</v>
      </c>
      <c r="D496" s="1">
        <f t="shared" si="40"/>
        <v>0.8990986375731946</v>
      </c>
      <c r="E496" s="1">
        <f t="shared" si="40"/>
        <v>9.282623788529207</v>
      </c>
      <c r="F496" s="3"/>
      <c r="G496" s="3"/>
      <c r="H496" s="3"/>
      <c r="M496" s="3">
        <f t="shared" si="41"/>
        <v>-0.989913099014248</v>
      </c>
      <c r="N496" s="3">
        <f t="shared" si="42"/>
        <v>0.14167588503343687</v>
      </c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</row>
    <row r="497" spans="1:101" ht="12.75">
      <c r="A497" s="1"/>
      <c r="B497" s="1">
        <f t="shared" si="39"/>
        <v>13.889999999999896</v>
      </c>
      <c r="C497" s="1">
        <f t="shared" si="43"/>
        <v>9.845185071888087</v>
      </c>
      <c r="D497" s="1">
        <f t="shared" si="40"/>
        <v>1.1944541897298373</v>
      </c>
      <c r="E497" s="1">
        <f t="shared" si="40"/>
        <v>9.318457414221102</v>
      </c>
      <c r="F497" s="3"/>
      <c r="G497" s="3"/>
      <c r="H497" s="3"/>
      <c r="M497" s="3">
        <f t="shared" si="41"/>
        <v>-0.9943532929242775</v>
      </c>
      <c r="N497" s="3">
        <f t="shared" si="42"/>
        <v>0.10612035078459671</v>
      </c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</row>
    <row r="498" spans="1:101" ht="12.75">
      <c r="A498" s="1"/>
      <c r="B498" s="1">
        <f t="shared" si="39"/>
        <v>13.919999999999895</v>
      </c>
      <c r="C498" s="1">
        <f t="shared" si="43"/>
        <v>9.871865677858985</v>
      </c>
      <c r="D498" s="1">
        <f t="shared" si="40"/>
        <v>1.4906101600656068</v>
      </c>
      <c r="E498" s="1">
        <f t="shared" si="40"/>
        <v>9.36317571902307</v>
      </c>
      <c r="F498" s="3"/>
      <c r="G498" s="3"/>
      <c r="H498" s="3"/>
      <c r="M498" s="3">
        <f t="shared" si="41"/>
        <v>-0.9981031818625896</v>
      </c>
      <c r="N498" s="3">
        <f t="shared" si="42"/>
        <v>0.06156328740226976</v>
      </c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</row>
    <row r="499" spans="1:101" ht="12.75">
      <c r="A499" s="1"/>
      <c r="B499" s="1">
        <f t="shared" si="39"/>
        <v>13.949999999999894</v>
      </c>
      <c r="C499" s="1">
        <f t="shared" si="43"/>
        <v>9.89159520902196</v>
      </c>
      <c r="D499" s="1">
        <f t="shared" si="40"/>
        <v>1.7873580163362655</v>
      </c>
      <c r="E499" s="1">
        <f t="shared" si="40"/>
        <v>9.416796459513158</v>
      </c>
      <c r="F499" s="3"/>
      <c r="G499" s="3"/>
      <c r="H499" s="3"/>
      <c r="M499" s="3">
        <f t="shared" si="41"/>
        <v>-0.9999681479879416</v>
      </c>
      <c r="N499" s="3">
        <f t="shared" si="42"/>
        <v>0.007981416513750434</v>
      </c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</row>
    <row r="500" spans="1:101" ht="12.75">
      <c r="A500" s="1"/>
      <c r="B500" s="1">
        <f t="shared" si="39"/>
        <v>13.979999999999894</v>
      </c>
      <c r="C500" s="1">
        <f t="shared" si="43"/>
        <v>9.89243999889924</v>
      </c>
      <c r="D500" s="1">
        <f t="shared" si="40"/>
        <v>2.0841312163032426</v>
      </c>
      <c r="E500" s="1">
        <f t="shared" si="40"/>
        <v>9.479320396002255</v>
      </c>
      <c r="F500" s="3"/>
      <c r="G500" s="3"/>
      <c r="H500" s="3"/>
      <c r="M500" s="3">
        <f t="shared" si="41"/>
        <v>-0.9985129300884783</v>
      </c>
      <c r="N500" s="3">
        <f t="shared" si="42"/>
        <v>-0.054515396413504884</v>
      </c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</row>
    <row r="501" spans="1:101" ht="12.75">
      <c r="A501" s="1"/>
      <c r="B501" s="1">
        <f t="shared" si="39"/>
        <v>14.009999999999893</v>
      </c>
      <c r="C501" s="1">
        <f t="shared" si="43"/>
        <v>9.860081427906588</v>
      </c>
      <c r="D501" s="1">
        <f t="shared" si="40"/>
        <v>2.3799336591404403</v>
      </c>
      <c r="E501" s="1">
        <f t="shared" si="40"/>
        <v>9.550718405776468</v>
      </c>
      <c r="F501" s="3"/>
      <c r="G501" s="3"/>
      <c r="H501" s="3"/>
      <c r="M501" s="3">
        <f t="shared" si="41"/>
        <v>-0.992079978748052</v>
      </c>
      <c r="N501" s="3">
        <f t="shared" si="42"/>
        <v>-0.1256077854564149</v>
      </c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</row>
    <row r="502" spans="1:101" ht="12.75">
      <c r="A502" s="1"/>
      <c r="B502" s="1">
        <f t="shared" si="39"/>
        <v>14.039999999999893</v>
      </c>
      <c r="C502" s="1">
        <f t="shared" si="43"/>
        <v>9.778003767932095</v>
      </c>
      <c r="D502" s="1">
        <f t="shared" si="40"/>
        <v>2.673273772178403</v>
      </c>
      <c r="E502" s="1">
        <f t="shared" si="40"/>
        <v>9.63091661894182</v>
      </c>
      <c r="F502" s="3"/>
      <c r="G502" s="3"/>
      <c r="H502" s="3"/>
      <c r="M502" s="3">
        <f t="shared" si="41"/>
        <v>-0.9788285564623402</v>
      </c>
      <c r="N502" s="3">
        <f t="shared" si="42"/>
        <v>-0.204681843488501</v>
      </c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</row>
    <row r="503" spans="1:101" ht="12.75">
      <c r="A503" s="1"/>
      <c r="B503" s="1">
        <f t="shared" si="39"/>
        <v>14.069999999999892</v>
      </c>
      <c r="C503" s="1">
        <f t="shared" si="43"/>
        <v>9.627889138292698</v>
      </c>
      <c r="D503" s="1">
        <f t="shared" si="40"/>
        <v>2.962110446327184</v>
      </c>
      <c r="E503" s="1">
        <f t="shared" si="40"/>
        <v>9.719779932331635</v>
      </c>
      <c r="F503" s="3"/>
      <c r="G503" s="3"/>
      <c r="H503" s="3"/>
      <c r="M503" s="3">
        <f t="shared" si="41"/>
        <v>-0.9568015691074397</v>
      </c>
      <c r="N503" s="3">
        <f t="shared" si="42"/>
        <v>-0.29074173651806723</v>
      </c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</row>
    <row r="504" spans="1:101" ht="12.75">
      <c r="A504" s="1"/>
      <c r="B504" s="1">
        <f t="shared" si="39"/>
        <v>14.099999999999891</v>
      </c>
      <c r="C504" s="1">
        <f t="shared" si="43"/>
        <v>9.390289064294766</v>
      </c>
      <c r="D504" s="1">
        <f t="shared" si="40"/>
        <v>3.243819118256027</v>
      </c>
      <c r="E504" s="1">
        <f t="shared" si="40"/>
        <v>9.817094505879316</v>
      </c>
      <c r="F504" s="3"/>
      <c r="G504" s="3"/>
      <c r="H504" s="3"/>
      <c r="M504" s="3">
        <f t="shared" si="41"/>
        <v>-0.9240258553249143</v>
      </c>
      <c r="N504" s="3">
        <f t="shared" si="42"/>
        <v>-0.38232998664904705</v>
      </c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</row>
    <row r="505" spans="1:101" ht="12.75">
      <c r="A505" s="1"/>
      <c r="B505" s="1">
        <f t="shared" si="39"/>
        <v>14.12999999999989</v>
      </c>
      <c r="C505" s="1">
        <f t="shared" si="43"/>
        <v>9.045629406153783</v>
      </c>
      <c r="D505" s="1">
        <f t="shared" si="40"/>
        <v>3.5151880004406406</v>
      </c>
      <c r="E505" s="1">
        <f t="shared" si="40"/>
        <v>9.922550145892535</v>
      </c>
      <c r="F505" s="3"/>
      <c r="G505" s="3"/>
      <c r="H505" s="3"/>
      <c r="M505" s="3">
        <f t="shared" si="41"/>
        <v>-0.878648454564064</v>
      </c>
      <c r="N505" s="3">
        <f t="shared" si="42"/>
        <v>-0.47746925900227544</v>
      </c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</row>
    <row r="506" spans="1:101" ht="12.75">
      <c r="A506" s="1"/>
      <c r="B506" s="1">
        <f t="shared" si="39"/>
        <v>14.15999999999989</v>
      </c>
      <c r="C506" s="1">
        <f t="shared" si="43"/>
        <v>8.575573265614201</v>
      </c>
      <c r="D506" s="1">
        <f t="shared" si="40"/>
        <v>3.772455198409067</v>
      </c>
      <c r="E506" s="1">
        <f t="shared" si="40"/>
        <v>10.035723801844807</v>
      </c>
      <c r="F506" s="3"/>
      <c r="G506" s="3"/>
      <c r="H506" s="3"/>
      <c r="M506" s="3">
        <f t="shared" si="41"/>
        <v>-0.8191058097169133</v>
      </c>
      <c r="N506" s="3">
        <f t="shared" si="42"/>
        <v>-0.5736424604995692</v>
      </c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</row>
    <row r="507" spans="1:101" ht="12.75">
      <c r="A507" s="1"/>
      <c r="B507" s="1">
        <f t="shared" si="39"/>
        <v>14.18999999999989</v>
      </c>
      <c r="C507" s="1">
        <f t="shared" si="43"/>
        <v>7.9647107852645895</v>
      </c>
      <c r="D507" s="1">
        <f t="shared" si="40"/>
        <v>4.011396521967004</v>
      </c>
      <c r="E507" s="1">
        <f t="shared" si="40"/>
        <v>10.156065697503816</v>
      </c>
      <c r="F507" s="3"/>
      <c r="G507" s="3"/>
      <c r="H507" s="3"/>
      <c r="M507" s="3">
        <f t="shared" si="41"/>
        <v>-0.7443150322075717</v>
      </c>
      <c r="N507" s="3">
        <f t="shared" si="42"/>
        <v>-0.6678286702664401</v>
      </c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</row>
    <row r="508" spans="1:101" ht="12.75">
      <c r="A508" s="1"/>
      <c r="B508" s="1">
        <f t="shared" si="39"/>
        <v>14.219999999999889</v>
      </c>
      <c r="C508" s="1">
        <f t="shared" si="43"/>
        <v>7.202466530757696</v>
      </c>
      <c r="D508" s="1">
        <f t="shared" si="40"/>
        <v>4.227470517889735</v>
      </c>
      <c r="E508" s="1">
        <f t="shared" si="40"/>
        <v>10.282889813040509</v>
      </c>
      <c r="F508" s="3"/>
      <c r="G508" s="3"/>
      <c r="H508" s="3"/>
      <c r="M508" s="3">
        <f t="shared" si="41"/>
        <v>-0.6538672230251305</v>
      </c>
      <c r="N508" s="3">
        <f t="shared" si="42"/>
        <v>-0.7566093144109477</v>
      </c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</row>
    <row r="509" spans="1:101" ht="12.75">
      <c r="A509" s="1"/>
      <c r="B509" s="1">
        <f t="shared" si="39"/>
        <v>14.249999999999888</v>
      </c>
      <c r="C509" s="1">
        <f t="shared" si="43"/>
        <v>6.28502399917792</v>
      </c>
      <c r="D509" s="1">
        <f t="shared" si="40"/>
        <v>4.416021237865072</v>
      </c>
      <c r="E509" s="1">
        <f t="shared" si="40"/>
        <v>10.41537045017646</v>
      </c>
      <c r="F509" s="3"/>
      <c r="G509" s="3"/>
      <c r="H509" s="3"/>
      <c r="M509" s="3">
        <f t="shared" si="41"/>
        <v>-0.5481944277671471</v>
      </c>
      <c r="N509" s="3">
        <f t="shared" si="42"/>
        <v>-0.8363509247708465</v>
      </c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</row>
    <row r="510" spans="1:101" ht="12.75">
      <c r="A510" s="1"/>
      <c r="B510" s="1">
        <f t="shared" si="39"/>
        <v>14.279999999999887</v>
      </c>
      <c r="C510" s="1">
        <f t="shared" si="43"/>
        <v>5.216983003399567</v>
      </c>
      <c r="D510" s="1">
        <f t="shared" si="40"/>
        <v>4.5725307279670595</v>
      </c>
      <c r="E510" s="1">
        <f t="shared" si="40"/>
        <v>10.552546372015472</v>
      </c>
      <c r="F510" s="3"/>
      <c r="G510" s="3"/>
      <c r="H510" s="3"/>
      <c r="M510" s="3">
        <f t="shared" si="41"/>
        <v>-0.42867701994570806</v>
      </c>
      <c r="N510" s="3">
        <f t="shared" si="42"/>
        <v>-0.9034578089598135</v>
      </c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</row>
    <row r="511" spans="1:101" ht="12.75">
      <c r="A511" s="1"/>
      <c r="B511" s="1">
        <f t="shared" si="39"/>
        <v>14.309999999999887</v>
      </c>
      <c r="C511" s="1">
        <f t="shared" si="43"/>
        <v>4.012418355779057</v>
      </c>
      <c r="D511" s="1">
        <f t="shared" si="40"/>
        <v>4.692903278640431</v>
      </c>
      <c r="E511" s="1">
        <f t="shared" si="40"/>
        <v>10.693333470374686</v>
      </c>
      <c r="F511" s="3"/>
      <c r="G511" s="3"/>
      <c r="H511" s="3"/>
      <c r="M511" s="3">
        <f t="shared" si="41"/>
        <v>-0.2976601973546506</v>
      </c>
      <c r="N511" s="3">
        <f t="shared" si="42"/>
        <v>-0.9546718844245862</v>
      </c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</row>
    <row r="512" spans="1:101" ht="12.75">
      <c r="A512" s="1"/>
      <c r="B512" s="1">
        <f t="shared" si="39"/>
        <v>14.339999999999886</v>
      </c>
      <c r="C512" s="1">
        <f t="shared" si="43"/>
        <v>2.69502777682808</v>
      </c>
      <c r="D512" s="1">
        <f t="shared" si="40"/>
        <v>4.773754111945274</v>
      </c>
      <c r="E512" s="1">
        <f t="shared" si="40"/>
        <v>10.836546093733045</v>
      </c>
      <c r="F512" s="3"/>
      <c r="G512" s="3"/>
      <c r="H512" s="3"/>
      <c r="M512" s="3">
        <f t="shared" si="41"/>
        <v>-0.15835873797066766</v>
      </c>
      <c r="N512" s="3">
        <f t="shared" si="42"/>
        <v>-0.9873816435949867</v>
      </c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</row>
    <row r="513" spans="1:101" ht="12.75">
      <c r="A513" s="1"/>
      <c r="B513" s="1">
        <f t="shared" si="39"/>
        <v>14.369999999999886</v>
      </c>
      <c r="C513" s="1">
        <f t="shared" si="43"/>
        <v>1.29716213298996</v>
      </c>
      <c r="D513" s="1">
        <f t="shared" si="40"/>
        <v>4.812668975934972</v>
      </c>
      <c r="E513" s="1">
        <f t="shared" si="40"/>
        <v>10.980926163011095</v>
      </c>
      <c r="F513" s="3"/>
      <c r="G513" s="3"/>
      <c r="H513" s="3"/>
      <c r="M513" s="3">
        <f t="shared" si="41"/>
        <v>-0.014647600723428236</v>
      </c>
      <c r="N513" s="3">
        <f t="shared" si="42"/>
        <v>-0.999892718141825</v>
      </c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</row>
    <row r="514" spans="1:101" ht="12.75">
      <c r="A514" s="1"/>
      <c r="B514" s="1">
        <f t="shared" si="39"/>
        <v>14.399999999999885</v>
      </c>
      <c r="C514" s="1">
        <f t="shared" si="43"/>
        <v>-0.14228413132181597</v>
      </c>
      <c r="D514" s="1">
        <f t="shared" si="40"/>
        <v>4.808400451995318</v>
      </c>
      <c r="E514" s="1">
        <f t="shared" si="40"/>
        <v>11.125178176570953</v>
      </c>
      <c r="F514" s="3"/>
      <c r="G514" s="3"/>
      <c r="H514" s="3"/>
      <c r="M514" s="3">
        <f t="shared" si="41"/>
        <v>0.12924136389325314</v>
      </c>
      <c r="N514" s="3">
        <f t="shared" si="42"/>
        <v>-0.9916131654324744</v>
      </c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</row>
    <row r="515" spans="1:101" ht="12.75">
      <c r="A515" s="1"/>
      <c r="B515" s="1">
        <f t="shared" si="39"/>
        <v>14.429999999999884</v>
      </c>
      <c r="C515" s="1">
        <f t="shared" si="43"/>
        <v>-1.5809176660522504</v>
      </c>
      <c r="D515" s="1">
        <f t="shared" si="40"/>
        <v>4.76097292201375</v>
      </c>
      <c r="E515" s="1">
        <f t="shared" si="40"/>
        <v>11.268007364231366</v>
      </c>
      <c r="F515" s="3"/>
      <c r="G515" s="3"/>
      <c r="H515" s="3"/>
      <c r="M515" s="3">
        <f t="shared" si="41"/>
        <v>0.269075573349323</v>
      </c>
      <c r="N515" s="3">
        <f t="shared" si="42"/>
        <v>-0.9631190662772351</v>
      </c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</row>
    <row r="516" spans="1:101" ht="12.75">
      <c r="A516" s="1"/>
      <c r="B516" s="1">
        <f t="shared" si="39"/>
        <v>14.459999999999884</v>
      </c>
      <c r="C516" s="1">
        <f t="shared" si="43"/>
        <v>-2.976414108814055</v>
      </c>
      <c r="D516" s="1">
        <f t="shared" si="40"/>
        <v>4.671680498749329</v>
      </c>
      <c r="E516" s="1">
        <f t="shared" si="40"/>
        <v>11.408157779193846</v>
      </c>
      <c r="F516" s="3"/>
      <c r="G516" s="3"/>
      <c r="H516" s="3"/>
      <c r="M516" s="3">
        <f t="shared" si="41"/>
        <v>0.40097736907368253</v>
      </c>
      <c r="N516" s="3">
        <f t="shared" si="42"/>
        <v>-0.9160879594726413</v>
      </c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</row>
    <row r="517" spans="1:101" ht="12.75">
      <c r="A517" s="1"/>
      <c r="B517" s="1">
        <f t="shared" si="39"/>
        <v>14.489999999999883</v>
      </c>
      <c r="C517" s="1">
        <f t="shared" si="43"/>
        <v>-4.2900745206617845</v>
      </c>
      <c r="D517" s="1">
        <f t="shared" si="40"/>
        <v>4.542978263129475</v>
      </c>
      <c r="E517" s="1">
        <f t="shared" si="40"/>
        <v>11.54444712708773</v>
      </c>
      <c r="F517" s="3"/>
      <c r="G517" s="3"/>
      <c r="H517" s="3"/>
      <c r="M517" s="3">
        <f t="shared" si="41"/>
        <v>0.5217259651529764</v>
      </c>
      <c r="N517" s="3">
        <f t="shared" si="42"/>
        <v>-0.8531131327586015</v>
      </c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</row>
    <row r="518" spans="1:101" ht="12.75">
      <c r="A518" s="1"/>
      <c r="B518" s="1">
        <f t="shared" si="39"/>
        <v>14.519999999999882</v>
      </c>
      <c r="C518" s="1">
        <f t="shared" si="43"/>
        <v>-5.489838347317532</v>
      </c>
      <c r="D518" s="1">
        <f t="shared" si="40"/>
        <v>4.3782831127099495</v>
      </c>
      <c r="E518" s="1">
        <f t="shared" si="40"/>
        <v>11.675795620469028</v>
      </c>
      <c r="F518" s="3"/>
      <c r="G518" s="3"/>
      <c r="H518" s="3"/>
      <c r="M518" s="3">
        <f t="shared" si="41"/>
        <v>0.6289651110438238</v>
      </c>
      <c r="N518" s="3">
        <f t="shared" si="42"/>
        <v>-0.7774335271196054</v>
      </c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</row>
    <row r="519" spans="1:101" ht="12.75">
      <c r="A519" s="1"/>
      <c r="B519" s="1">
        <f t="shared" si="39"/>
        <v>14.549999999999882</v>
      </c>
      <c r="C519" s="1">
        <f t="shared" si="43"/>
        <v>-6.552348097200835</v>
      </c>
      <c r="D519" s="1">
        <f t="shared" si="40"/>
        <v>4.181712669793924</v>
      </c>
      <c r="E519" s="1">
        <f t="shared" si="40"/>
        <v>11.801247000562846</v>
      </c>
      <c r="F519" s="3"/>
      <c r="G519" s="3"/>
      <c r="H519" s="3"/>
      <c r="M519" s="3">
        <f t="shared" si="41"/>
        <v>0.7212967447978399</v>
      </c>
      <c r="N519" s="3">
        <f t="shared" si="42"/>
        <v>-0.6926261660838693</v>
      </c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</row>
    <row r="520" spans="1:101" ht="12.75">
      <c r="A520" s="1"/>
      <c r="B520" s="1">
        <f t="shared" si="39"/>
        <v>14.579999999999881</v>
      </c>
      <c r="C520" s="1">
        <f t="shared" si="43"/>
        <v>-7.463870208166035</v>
      </c>
      <c r="D520" s="1">
        <f t="shared" si="40"/>
        <v>3.9577965635489436</v>
      </c>
      <c r="E520" s="1">
        <f t="shared" si="40"/>
        <v>11.919980897469314</v>
      </c>
      <c r="F520" s="3"/>
      <c r="G520" s="3"/>
      <c r="H520" s="3"/>
      <c r="M520" s="3">
        <f t="shared" si="41"/>
        <v>0.7982634999319517</v>
      </c>
      <c r="N520" s="3">
        <f t="shared" si="42"/>
        <v>-0.6023083800482865</v>
      </c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</row>
    <row r="521" spans="1:101" ht="12.75">
      <c r="A521" s="1"/>
      <c r="B521" s="1">
        <f t="shared" si="39"/>
        <v>14.60999999999988</v>
      </c>
      <c r="C521" s="1">
        <f t="shared" si="43"/>
        <v>-8.220102793132453</v>
      </c>
      <c r="D521" s="1">
        <f t="shared" si="40"/>
        <v>3.71119347975497</v>
      </c>
      <c r="E521" s="1">
        <f t="shared" si="40"/>
        <v>12.031316701861963</v>
      </c>
      <c r="F521" s="3"/>
      <c r="G521" s="3"/>
      <c r="H521" s="3"/>
      <c r="M521" s="3">
        <f t="shared" si="41"/>
        <v>0.8602411412209431</v>
      </c>
      <c r="N521" s="3">
        <f t="shared" si="42"/>
        <v>-0.5098874179178081</v>
      </c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</row>
    <row r="522" spans="1:101" ht="12.75">
      <c r="A522" s="1"/>
      <c r="B522" s="1">
        <f t="shared" si="39"/>
        <v>14.63999999999988</v>
      </c>
      <c r="C522" s="1">
        <f t="shared" si="43"/>
        <v>-8.825083020994729</v>
      </c>
      <c r="D522" s="1">
        <f t="shared" si="40"/>
        <v>3.4464409891251284</v>
      </c>
      <c r="E522" s="1">
        <f t="shared" si="40"/>
        <v>12.134709931535717</v>
      </c>
      <c r="F522" s="3"/>
      <c r="G522" s="3"/>
      <c r="H522" s="3"/>
      <c r="M522" s="3">
        <f t="shared" si="41"/>
        <v>0.9082722064086635</v>
      </c>
      <c r="N522" s="3">
        <f t="shared" si="42"/>
        <v>-0.41837973070589624</v>
      </c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</row>
    <row r="523" spans="1:101" ht="12.75">
      <c r="A523" s="1"/>
      <c r="B523" s="1">
        <f t="shared" si="39"/>
        <v>14.66999999999988</v>
      </c>
      <c r="C523" s="1">
        <f t="shared" si="43"/>
        <v>-9.289508523434142</v>
      </c>
      <c r="D523" s="1">
        <f t="shared" si="40"/>
        <v>3.167755733422104</v>
      </c>
      <c r="E523" s="1">
        <f t="shared" si="40"/>
        <v>12.22974260353838</v>
      </c>
      <c r="F523" s="3"/>
      <c r="G523" s="3"/>
      <c r="H523" s="3"/>
      <c r="M523" s="3">
        <f t="shared" si="41"/>
        <v>0.9438738185616324</v>
      </c>
      <c r="N523" s="3">
        <f t="shared" si="42"/>
        <v>-0.33030624371010986</v>
      </c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</row>
    <row r="524" spans="1:101" ht="12.75">
      <c r="A524" s="1"/>
      <c r="B524" s="1">
        <f t="shared" si="39"/>
        <v>14.699999999999878</v>
      </c>
      <c r="C524" s="1">
        <f t="shared" si="43"/>
        <v>-9.628803529621651</v>
      </c>
      <c r="D524" s="1">
        <f t="shared" si="40"/>
        <v>2.8788916275334544</v>
      </c>
      <c r="E524" s="1">
        <f t="shared" si="40"/>
        <v>12.316109352364384</v>
      </c>
      <c r="F524" s="3"/>
      <c r="G524" s="3"/>
      <c r="H524" s="3"/>
      <c r="M524" s="3">
        <f t="shared" si="41"/>
        <v>0.9688477513915371</v>
      </c>
      <c r="N524" s="3">
        <f t="shared" si="42"/>
        <v>-0.24765709080008655</v>
      </c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</row>
    <row r="525" spans="1:101" ht="12.75">
      <c r="A525" s="1"/>
      <c r="B525" s="1">
        <f t="shared" si="39"/>
        <v>14.729999999999878</v>
      </c>
      <c r="C525" s="1">
        <f t="shared" si="43"/>
        <v>-9.861211011567379</v>
      </c>
      <c r="D525" s="1">
        <f t="shared" si="40"/>
        <v>2.583055297186433</v>
      </c>
      <c r="E525" s="1">
        <f t="shared" si="40"/>
        <v>12.393601011279976</v>
      </c>
      <c r="F525" s="3"/>
      <c r="G525" s="3"/>
      <c r="H525" s="3"/>
      <c r="M525" s="3">
        <f t="shared" si="41"/>
        <v>0.9851124194929608</v>
      </c>
      <c r="N525" s="3">
        <f t="shared" si="42"/>
        <v>-0.17191137530927053</v>
      </c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</row>
    <row r="526" spans="1:101" ht="12.75">
      <c r="A526" s="1"/>
      <c r="B526" s="1">
        <f t="shared" si="39"/>
        <v>14.759999999999877</v>
      </c>
      <c r="C526" s="1">
        <f t="shared" si="43"/>
        <v>-10.006107512760794</v>
      </c>
      <c r="D526" s="1">
        <f t="shared" si="40"/>
        <v>2.2828720718036095</v>
      </c>
      <c r="E526" s="1">
        <f t="shared" si="40"/>
        <v>12.462087173434085</v>
      </c>
      <c r="F526" s="3"/>
      <c r="G526" s="3"/>
      <c r="H526" s="3"/>
      <c r="M526" s="3">
        <f t="shared" si="41"/>
        <v>0.9945674079554837</v>
      </c>
      <c r="N526" s="3">
        <f t="shared" si="42"/>
        <v>-0.10409452931211367</v>
      </c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</row>
    <row r="527" spans="1:101" ht="12.75">
      <c r="A527" s="1"/>
      <c r="B527" s="1">
        <f t="shared" si="39"/>
        <v>14.789999999999877</v>
      </c>
      <c r="C527" s="1">
        <f t="shared" si="43"/>
        <v>-10.082646403863054</v>
      </c>
      <c r="D527" s="1">
        <f t="shared" si="40"/>
        <v>1.9803926796877178</v>
      </c>
      <c r="E527" s="1">
        <f t="shared" si="40"/>
        <v>12.521498953824716</v>
      </c>
      <c r="F527" s="3"/>
      <c r="G527" s="3"/>
      <c r="H527" s="3"/>
      <c r="M527" s="3">
        <f t="shared" si="41"/>
        <v>0.9989934359476456</v>
      </c>
      <c r="N527" s="3">
        <f t="shared" si="42"/>
        <v>-0.0448566041237783</v>
      </c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</row>
    <row r="528" spans="1:101" ht="12.75">
      <c r="A528" s="1"/>
      <c r="B528" s="1">
        <f t="shared" si="39"/>
        <v>14.819999999999876</v>
      </c>
      <c r="C528" s="1">
        <f t="shared" si="43"/>
        <v>-10.108757920257718</v>
      </c>
      <c r="D528" s="1">
        <f t="shared" si="40"/>
        <v>1.6771299420799863</v>
      </c>
      <c r="E528" s="1">
        <f t="shared" si="40"/>
        <v>12.571812852087115</v>
      </c>
      <c r="F528" s="3"/>
      <c r="G528" s="3"/>
      <c r="H528" s="3"/>
      <c r="M528" s="3">
        <f t="shared" si="41"/>
        <v>0.9999851910608072</v>
      </c>
      <c r="N528" s="3">
        <f t="shared" si="42"/>
        <v>0.005442210863326404</v>
      </c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</row>
    <row r="529" spans="1:101" ht="12.75">
      <c r="A529" s="1"/>
      <c r="B529" s="1">
        <f t="shared" si="39"/>
        <v>14.849999999999875</v>
      </c>
      <c r="C529" s="1">
        <f t="shared" si="43"/>
        <v>-10.100479707132871</v>
      </c>
      <c r="D529" s="1">
        <f t="shared" si="40"/>
        <v>1.3741155508660001</v>
      </c>
      <c r="E529" s="1">
        <f t="shared" si="40"/>
        <v>12.613036318613094</v>
      </c>
      <c r="F529" s="3"/>
      <c r="G529" s="3"/>
      <c r="H529" s="3"/>
      <c r="M529" s="3">
        <f t="shared" si="41"/>
        <v>0.9989113536057674</v>
      </c>
      <c r="N529" s="3">
        <f t="shared" si="42"/>
        <v>0.046648768874359085</v>
      </c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</row>
    <row r="530" spans="1:101" ht="12.75">
      <c r="A530" s="1"/>
      <c r="B530" s="1">
        <f t="shared" si="39"/>
        <v>14.879999999999875</v>
      </c>
      <c r="C530" s="1">
        <f t="shared" si="43"/>
        <v>-10.071560469109635</v>
      </c>
      <c r="D530" s="1">
        <f t="shared" si="40"/>
        <v>1.071968736792711</v>
      </c>
      <c r="E530" s="1">
        <f t="shared" si="40"/>
        <v>12.645195380716876</v>
      </c>
      <c r="F530" s="3"/>
      <c r="G530" s="3"/>
      <c r="H530" s="3"/>
      <c r="M530" s="3">
        <f t="shared" si="41"/>
        <v>0.9968949363395887</v>
      </c>
      <c r="N530" s="3">
        <f t="shared" si="42"/>
        <v>0.07874316415084831</v>
      </c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</row>
    <row r="531" spans="1:101" ht="12.75">
      <c r="A531" s="1"/>
      <c r="B531" s="1">
        <f t="shared" si="39"/>
        <v>14.909999999999874</v>
      </c>
      <c r="C531" s="1">
        <f t="shared" si="43"/>
        <v>-10.03326748760345</v>
      </c>
      <c r="D531" s="1">
        <f t="shared" si="40"/>
        <v>0.7709707121646077</v>
      </c>
      <c r="E531" s="1">
        <f t="shared" si="40"/>
        <v>12.668324502081814</v>
      </c>
      <c r="F531" s="3"/>
      <c r="G531" s="3"/>
      <c r="H531" s="3"/>
      <c r="M531" s="3">
        <f t="shared" si="41"/>
        <v>0.9948072028132751</v>
      </c>
      <c r="N531" s="3">
        <f t="shared" si="42"/>
        <v>0.10177735126651417</v>
      </c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</row>
    <row r="532" spans="1:101" ht="12.75">
      <c r="A532" s="1"/>
      <c r="B532" s="1">
        <f t="shared" si="39"/>
        <v>14.939999999999873</v>
      </c>
      <c r="C532" s="1">
        <f t="shared" si="43"/>
        <v>-9.994330270862628</v>
      </c>
      <c r="D532" s="1">
        <f t="shared" si="40"/>
        <v>0.4711408040387288</v>
      </c>
      <c r="E532" s="1">
        <f t="shared" si="40"/>
        <v>12.682458726202976</v>
      </c>
      <c r="F532" s="3"/>
      <c r="G532" s="3"/>
      <c r="H532" s="3"/>
      <c r="M532" s="3">
        <f t="shared" si="41"/>
        <v>0.9932693390247875</v>
      </c>
      <c r="N532" s="3">
        <f t="shared" si="42"/>
        <v>0.11582754488143861</v>
      </c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</row>
    <row r="533" spans="1:101" ht="12.75">
      <c r="A533" s="1"/>
      <c r="B533" s="1">
        <f t="shared" si="39"/>
        <v>14.969999999999873</v>
      </c>
      <c r="C533" s="1">
        <f t="shared" si="43"/>
        <v>-9.9609618384902</v>
      </c>
      <c r="D533" s="1">
        <f t="shared" si="40"/>
        <v>0.17231194888402285</v>
      </c>
      <c r="E533" s="1">
        <f t="shared" si="40"/>
        <v>12.687628084669496</v>
      </c>
      <c r="F533" s="3"/>
      <c r="G533" s="3"/>
      <c r="H533" s="3"/>
      <c r="M533" s="3">
        <f t="shared" si="41"/>
        <v>0.9926573164170076</v>
      </c>
      <c r="N533" s="3">
        <f t="shared" si="42"/>
        <v>0.12096053969698063</v>
      </c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</row>
    <row r="534" spans="1:101" ht="12.75">
      <c r="A534" s="1"/>
      <c r="B534" s="1">
        <f t="shared" si="39"/>
        <v>14.999999999999872</v>
      </c>
      <c r="C534" s="1">
        <f t="shared" si="43"/>
        <v>-9.936911881103118</v>
      </c>
      <c r="D534" s="1">
        <f t="shared" si="40"/>
        <v>-0.1257954075490707</v>
      </c>
      <c r="E534" s="1">
        <f t="shared" si="40"/>
        <v>12.683854222443024</v>
      </c>
      <c r="F534" s="3"/>
      <c r="G534" s="3"/>
      <c r="H534" s="3"/>
      <c r="M534" s="3">
        <f t="shared" si="41"/>
        <v>0.99310673502283</v>
      </c>
      <c r="N534" s="3">
        <f t="shared" si="42"/>
        <v>0.1172135352776909</v>
      </c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</row>
    <row r="535" spans="1:101" ht="12.75">
      <c r="A535" s="1"/>
      <c r="B535" s="1">
        <f t="shared" si="39"/>
        <v>15.029999999999871</v>
      </c>
      <c r="C535" s="1">
        <f t="shared" si="43"/>
        <v>-9.923519625775356</v>
      </c>
      <c r="D535" s="1">
        <f t="shared" si="40"/>
        <v>-0.42350099632233135</v>
      </c>
      <c r="E535" s="1">
        <f t="shared" si="40"/>
        <v>12.671149192553354</v>
      </c>
      <c r="F535" s="3"/>
      <c r="G535" s="3"/>
      <c r="H535" s="3"/>
      <c r="M535" s="3">
        <f t="shared" si="41"/>
        <v>0.9945157449620929</v>
      </c>
      <c r="N535" s="3">
        <f t="shared" si="42"/>
        <v>0.10458696392234208</v>
      </c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</row>
    <row r="536" spans="1:101" ht="12.75">
      <c r="A536" s="1"/>
      <c r="B536" s="1">
        <f t="shared" si="39"/>
        <v>15.05999999999987</v>
      </c>
      <c r="C536" s="1">
        <f t="shared" si="43"/>
        <v>-9.91974738984159</v>
      </c>
      <c r="D536" s="1">
        <f t="shared" si="40"/>
        <v>-0.721093418017579</v>
      </c>
      <c r="E536" s="1">
        <f t="shared" si="40"/>
        <v>12.649516390012828</v>
      </c>
      <c r="F536" s="3"/>
      <c r="G536" s="3"/>
      <c r="H536" s="3"/>
      <c r="M536" s="3">
        <f t="shared" si="41"/>
        <v>0.9965453808954299</v>
      </c>
      <c r="N536" s="3">
        <f t="shared" si="42"/>
        <v>0.08305000792283254</v>
      </c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</row>
    <row r="537" spans="1:101" ht="12.75">
      <c r="A537" s="1"/>
      <c r="B537" s="1">
        <f t="shared" si="39"/>
        <v>15.08999999999987</v>
      </c>
      <c r="C537" s="1">
        <f t="shared" si="43"/>
        <v>-9.922188203873244</v>
      </c>
      <c r="D537" s="1">
        <f t="shared" si="40"/>
        <v>-1.0187590641337763</v>
      </c>
      <c r="E537" s="1">
        <f t="shared" si="40"/>
        <v>12.618953618088815</v>
      </c>
      <c r="F537" s="3"/>
      <c r="G537" s="3"/>
      <c r="H537" s="3"/>
      <c r="M537" s="3">
        <f t="shared" si="41"/>
        <v>0.9986178323746816</v>
      </c>
      <c r="N537" s="3">
        <f t="shared" si="42"/>
        <v>0.05255877532146585</v>
      </c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</row>
    <row r="538" spans="1:101" ht="12.75">
      <c r="A538" s="1"/>
      <c r="B538" s="1">
        <f t="shared" si="39"/>
        <v>15.11999999999987</v>
      </c>
      <c r="C538" s="1">
        <f t="shared" si="43"/>
        <v>-9.92505277989879</v>
      </c>
      <c r="D538" s="1">
        <f t="shared" si="40"/>
        <v>-1.31651064753074</v>
      </c>
      <c r="E538" s="1">
        <f t="shared" si="40"/>
        <v>12.579458298662892</v>
      </c>
      <c r="F538" s="3"/>
      <c r="G538" s="3"/>
      <c r="H538" s="3"/>
      <c r="M538" s="3">
        <f t="shared" si="41"/>
        <v>0.9999143574822511</v>
      </c>
      <c r="N538" s="3">
        <f t="shared" si="42"/>
        <v>0.01308731068084117</v>
      </c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</row>
    <row r="539" spans="1:101" ht="12.75">
      <c r="A539" s="1"/>
      <c r="B539" s="1">
        <f t="shared" si="39"/>
        <v>15.149999999999869</v>
      </c>
      <c r="C539" s="1">
        <f t="shared" si="43"/>
        <v>-9.920152935970668</v>
      </c>
      <c r="D539" s="1">
        <f t="shared" si="40"/>
        <v>-1.61411523560986</v>
      </c>
      <c r="E539" s="1">
        <f t="shared" si="40"/>
        <v>12.531034841594597</v>
      </c>
      <c r="F539" s="3"/>
      <c r="G539" s="3"/>
      <c r="H539" s="3"/>
      <c r="M539" s="3">
        <f t="shared" si="41"/>
        <v>0.9993757565390284</v>
      </c>
      <c r="N539" s="3">
        <f t="shared" si="42"/>
        <v>-0.03532841975017655</v>
      </c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</row>
    <row r="540" spans="1:101" ht="12.75">
      <c r="A540" s="1"/>
      <c r="B540" s="1">
        <f t="shared" si="39"/>
        <v>15.179999999999868</v>
      </c>
      <c r="C540" s="1">
        <f t="shared" si="43"/>
        <v>-9.896910651253693</v>
      </c>
      <c r="D540" s="1">
        <f t="shared" si="40"/>
        <v>-1.9110225551474709</v>
      </c>
      <c r="E540" s="1">
        <f t="shared" si="40"/>
        <v>12.473704164940173</v>
      </c>
      <c r="F540" s="3"/>
      <c r="G540" s="3"/>
      <c r="H540" s="3"/>
      <c r="M540" s="3">
        <f t="shared" si="41"/>
        <v>0.9957095361044795</v>
      </c>
      <c r="N540" s="3">
        <f t="shared" si="42"/>
        <v>-0.09253388412145135</v>
      </c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</row>
    <row r="541" spans="1:101" ht="12.75">
      <c r="A541" s="1"/>
      <c r="B541" s="1">
        <f t="shared" si="39"/>
        <v>15.209999999999868</v>
      </c>
      <c r="C541" s="1">
        <f t="shared" si="43"/>
        <v>-9.842434007735946</v>
      </c>
      <c r="D541" s="1">
        <f t="shared" si="40"/>
        <v>-2.2062955753795492</v>
      </c>
      <c r="E541" s="1">
        <f t="shared" si="40"/>
        <v>12.407515297678787</v>
      </c>
      <c r="F541" s="3"/>
      <c r="G541" s="3"/>
      <c r="H541" s="3"/>
      <c r="M541" s="3">
        <f t="shared" si="41"/>
        <v>0.9874090054475869</v>
      </c>
      <c r="N541" s="3">
        <f t="shared" si="42"/>
        <v>-0.15818803987978133</v>
      </c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</row>
    <row r="542" spans="1:101" ht="12.75">
      <c r="A542" s="1"/>
      <c r="B542" s="1">
        <f t="shared" si="39"/>
        <v>15.239999999999867</v>
      </c>
      <c r="C542" s="1">
        <f t="shared" si="43"/>
        <v>-9.741712319953097</v>
      </c>
      <c r="D542" s="1">
        <f t="shared" si="40"/>
        <v>-2.498546944978142</v>
      </c>
      <c r="E542" s="1">
        <f t="shared" si="40"/>
        <v>12.332558889329443</v>
      </c>
      <c r="F542" s="3"/>
      <c r="G542" s="3"/>
      <c r="H542" s="3"/>
      <c r="M542" s="3">
        <f t="shared" si="41"/>
        <v>0.9727903361654356</v>
      </c>
      <c r="N542" s="3">
        <f t="shared" si="42"/>
        <v>-0.23168720694751063</v>
      </c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</row>
    <row r="543" spans="1:101" ht="12.75">
      <c r="A543" s="1"/>
      <c r="B543" s="1">
        <f t="shared" si="39"/>
        <v>15.269999999999866</v>
      </c>
      <c r="C543" s="1">
        <f t="shared" si="43"/>
        <v>-9.577990544955668</v>
      </c>
      <c r="D543" s="1">
        <f t="shared" si="40"/>
        <v>-2.785886661326812</v>
      </c>
      <c r="E543" s="1">
        <f t="shared" si="40"/>
        <v>12.24898228948964</v>
      </c>
      <c r="F543" s="3"/>
      <c r="G543" s="3"/>
      <c r="H543" s="3"/>
      <c r="M543" s="3">
        <f t="shared" si="41"/>
        <v>0.9500537255188084</v>
      </c>
      <c r="N543" s="3">
        <f t="shared" si="42"/>
        <v>-0.31208639609542843</v>
      </c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</row>
    <row r="544" spans="1:101" ht="12.75">
      <c r="A544" s="1"/>
      <c r="B544" s="1">
        <f t="shared" si="39"/>
        <v>15.299999999999866</v>
      </c>
      <c r="C544" s="1">
        <f t="shared" si="43"/>
        <v>-9.333384055508475</v>
      </c>
      <c r="D544" s="1">
        <f t="shared" si="40"/>
        <v>-3.065888182992066</v>
      </c>
      <c r="E544" s="1">
        <f t="shared" si="40"/>
        <v>12.157005643999877</v>
      </c>
      <c r="F544" s="3"/>
      <c r="G544" s="3"/>
      <c r="H544" s="3"/>
      <c r="M544" s="3">
        <f t="shared" si="41"/>
        <v>0.9173737666176456</v>
      </c>
      <c r="N544" s="3">
        <f t="shared" si="42"/>
        <v>-0.39802684874484734</v>
      </c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</row>
    <row r="545" spans="1:101" ht="12.75">
      <c r="A545" s="1"/>
      <c r="B545" s="1">
        <f t="shared" si="39"/>
        <v>15.329999999999865</v>
      </c>
      <c r="C545" s="1">
        <f t="shared" si="43"/>
        <v>-8.989784375196932</v>
      </c>
      <c r="D545" s="1">
        <f t="shared" si="40"/>
        <v>-3.335581714247974</v>
      </c>
      <c r="E545" s="1">
        <f t="shared" si="40"/>
        <v>12.056938192572439</v>
      </c>
      <c r="F545" s="3"/>
      <c r="G545" s="3"/>
      <c r="H545" s="3"/>
      <c r="M545" s="3">
        <f t="shared" si="41"/>
        <v>0.8730214458252692</v>
      </c>
      <c r="N545" s="3">
        <f t="shared" si="42"/>
        <v>-0.48768181750928197</v>
      </c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</row>
    <row r="546" spans="1:101" ht="12.75">
      <c r="A546" s="1"/>
      <c r="B546" s="1">
        <f t="shared" si="39"/>
        <v>15.359999999999864</v>
      </c>
      <c r="C546" s="1">
        <f t="shared" si="43"/>
        <v>-8.530079555397814</v>
      </c>
      <c r="D546" s="1">
        <f t="shared" si="40"/>
        <v>-3.5914841009099083</v>
      </c>
      <c r="E546" s="1">
        <f t="shared" si="40"/>
        <v>11.949193669545142</v>
      </c>
      <c r="F546" s="3"/>
      <c r="G546" s="3"/>
      <c r="H546" s="3"/>
      <c r="M546" s="3">
        <f t="shared" si="41"/>
        <v>0.8155155056497256</v>
      </c>
      <c r="N546" s="3">
        <f t="shared" si="42"/>
        <v>-0.5787352244721866</v>
      </c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</row>
    <row r="547" spans="1:101" ht="12.75">
      <c r="A547" s="1"/>
      <c r="B547" s="1">
        <f aca="true" t="shared" si="44" ref="B547:B610">B546+B$20</f>
        <v>15.389999999999864</v>
      </c>
      <c r="C547" s="1">
        <f t="shared" si="43"/>
        <v>-7.939666010442663</v>
      </c>
      <c r="D547" s="1">
        <f aca="true" t="shared" si="45" ref="D547:E610">C547*$B$20+D546</f>
        <v>-3.829674081223188</v>
      </c>
      <c r="E547" s="1">
        <f t="shared" si="45"/>
        <v>11.834303447108447</v>
      </c>
      <c r="F547" s="3"/>
      <c r="G547" s="3"/>
      <c r="H547" s="3"/>
      <c r="M547" s="3">
        <f aca="true" t="shared" si="46" ref="M547:M610">$B$10*COS(E547)</f>
        <v>0.7437942801248978</v>
      </c>
      <c r="N547" s="3">
        <f aca="true" t="shared" si="47" ref="N547:N610">$B$10*SIN(E547)</f>
        <v>-0.6684086092006035</v>
      </c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</row>
    <row r="548" spans="1:101" ht="12.75">
      <c r="A548" s="1"/>
      <c r="B548" s="1">
        <f t="shared" si="44"/>
        <v>15.419999999999863</v>
      </c>
      <c r="C548" s="1">
        <f aca="true" t="shared" si="48" ref="C548:C611">-$B$19*$B$10*COS(E547)-B$17*D547</f>
        <v>-7.2081623563755866</v>
      </c>
      <c r="D548" s="1">
        <f t="shared" si="45"/>
        <v>-4.045918951914455</v>
      </c>
      <c r="E548" s="1">
        <f t="shared" si="45"/>
        <v>11.712925878551014</v>
      </c>
      <c r="F548" s="3"/>
      <c r="G548" s="3"/>
      <c r="H548" s="3"/>
      <c r="M548" s="3">
        <f t="shared" si="46"/>
        <v>0.6573912727459286</v>
      </c>
      <c r="N548" s="3">
        <f t="shared" si="47"/>
        <v>-0.7535494108003059</v>
      </c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</row>
    <row r="549" spans="1:101" ht="12.75">
      <c r="A549" s="1"/>
      <c r="B549" s="1">
        <f t="shared" si="44"/>
        <v>15.449999999999863</v>
      </c>
      <c r="C549" s="1">
        <f t="shared" si="48"/>
        <v>-6.331157590344418</v>
      </c>
      <c r="D549" s="1">
        <f t="shared" si="45"/>
        <v>-4.235853679624788</v>
      </c>
      <c r="E549" s="1">
        <f t="shared" si="45"/>
        <v>11.58585026816227</v>
      </c>
      <c r="F549" s="3"/>
      <c r="G549" s="3"/>
      <c r="H549" s="3"/>
      <c r="M549" s="3">
        <f t="shared" si="46"/>
        <v>0.5565903252276886</v>
      </c>
      <c r="N549" s="3">
        <f t="shared" si="47"/>
        <v>-0.83078710260989</v>
      </c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</row>
    <row r="550" spans="1:101" ht="12.75">
      <c r="A550" s="1"/>
      <c r="B550" s="1">
        <f t="shared" si="44"/>
        <v>15.479999999999862</v>
      </c>
      <c r="C550" s="1">
        <f t="shared" si="48"/>
        <v>-5.311752031499399</v>
      </c>
      <c r="D550" s="1">
        <f t="shared" si="45"/>
        <v>-4.39520624056977</v>
      </c>
      <c r="E550" s="1">
        <f t="shared" si="45"/>
        <v>11.453994080945177</v>
      </c>
      <c r="F550" s="3"/>
      <c r="G550" s="3"/>
      <c r="H550" s="3"/>
      <c r="M550" s="3">
        <f t="shared" si="46"/>
        <v>0.4425316051863009</v>
      </c>
      <c r="N550" s="3">
        <f t="shared" si="47"/>
        <v>-0.8967529082256918</v>
      </c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</row>
    <row r="551" spans="1:101" ht="12.75">
      <c r="A551" s="1"/>
      <c r="B551" s="1">
        <f t="shared" si="44"/>
        <v>15.509999999999861</v>
      </c>
      <c r="C551" s="1">
        <f t="shared" si="48"/>
        <v>-4.161603677428824</v>
      </c>
      <c r="D551" s="1">
        <f t="shared" si="45"/>
        <v>-4.520054350892635</v>
      </c>
      <c r="E551" s="1">
        <f t="shared" si="45"/>
        <v>11.318392450418399</v>
      </c>
      <c r="F551" s="3"/>
      <c r="G551" s="3"/>
      <c r="H551" s="3"/>
      <c r="M551" s="3">
        <f t="shared" si="46"/>
        <v>0.3172404079206459</v>
      </c>
      <c r="N551" s="3">
        <f t="shared" si="47"/>
        <v>-0.9483451500283756</v>
      </c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</row>
    <row r="552" spans="1:101" ht="12.75">
      <c r="A552" s="1"/>
      <c r="B552" s="1">
        <f t="shared" si="44"/>
        <v>15.53999999999986</v>
      </c>
      <c r="C552" s="1">
        <f t="shared" si="48"/>
        <v>-2.9012008181529008</v>
      </c>
      <c r="D552" s="1">
        <f t="shared" si="45"/>
        <v>-4.607090375437222</v>
      </c>
      <c r="E552" s="1">
        <f t="shared" si="45"/>
        <v>11.180179739155282</v>
      </c>
      <c r="F552" s="3"/>
      <c r="G552" s="3"/>
      <c r="H552" s="3"/>
      <c r="M552" s="3">
        <f t="shared" si="46"/>
        <v>0.1835587032869383</v>
      </c>
      <c r="N552" s="3">
        <f t="shared" si="47"/>
        <v>-0.9830087499344132</v>
      </c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</row>
    <row r="553" spans="1:101" ht="12.75">
      <c r="A553" s="1"/>
      <c r="B553" s="1">
        <f t="shared" si="44"/>
        <v>15.56999999999986</v>
      </c>
      <c r="C553" s="1">
        <f t="shared" si="48"/>
        <v>-1.5591616103431498</v>
      </c>
      <c r="D553" s="1">
        <f t="shared" si="45"/>
        <v>-4.653865223747516</v>
      </c>
      <c r="E553" s="1">
        <f t="shared" si="45"/>
        <v>11.040563782442856</v>
      </c>
      <c r="F553" s="3"/>
      <c r="G553" s="3"/>
      <c r="H553" s="3"/>
      <c r="M553" s="3">
        <f t="shared" si="46"/>
        <v>0.04497431954839851</v>
      </c>
      <c r="N553" s="3">
        <f t="shared" si="47"/>
        <v>-0.998988143363653</v>
      </c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</row>
    <row r="554" spans="1:101" ht="12.75">
      <c r="A554" s="1"/>
      <c r="B554" s="1">
        <f t="shared" si="44"/>
        <v>15.59999999999986</v>
      </c>
      <c r="C554" s="1">
        <f t="shared" si="48"/>
        <v>-0.17051128205913413</v>
      </c>
      <c r="D554" s="1">
        <f t="shared" si="45"/>
        <v>-4.65898056220929</v>
      </c>
      <c r="E554" s="1">
        <f t="shared" si="45"/>
        <v>10.900794365576576</v>
      </c>
      <c r="F554" s="3"/>
      <c r="G554" s="3"/>
      <c r="H554" s="3"/>
      <c r="M554" s="3">
        <f t="shared" si="46"/>
        <v>-0.09463808068221365</v>
      </c>
      <c r="N554" s="3">
        <f t="shared" si="47"/>
        <v>-0.9955117446242344</v>
      </c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</row>
    <row r="555" spans="1:101" ht="12.75">
      <c r="A555" s="1"/>
      <c r="B555" s="1">
        <f t="shared" si="44"/>
        <v>15.629999999999859</v>
      </c>
      <c r="C555" s="1">
        <f t="shared" si="48"/>
        <v>1.225919640554694</v>
      </c>
      <c r="D555" s="1">
        <f t="shared" si="45"/>
        <v>-4.62220297299265</v>
      </c>
      <c r="E555" s="1">
        <f t="shared" si="45"/>
        <v>10.762128276386797</v>
      </c>
      <c r="F555" s="3"/>
      <c r="G555" s="3"/>
      <c r="H555" s="3"/>
      <c r="M555" s="3">
        <f t="shared" si="46"/>
        <v>-0.23133142856047928</v>
      </c>
      <c r="N555" s="3">
        <f t="shared" si="47"/>
        <v>-0.972875002330807</v>
      </c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</row>
    <row r="556" spans="1:101" ht="12.75">
      <c r="A556" s="1"/>
      <c r="B556" s="1">
        <f t="shared" si="44"/>
        <v>15.659999999999858</v>
      </c>
      <c r="C556" s="1">
        <f t="shared" si="48"/>
        <v>2.590646463984352</v>
      </c>
      <c r="D556" s="1">
        <f t="shared" si="45"/>
        <v>-4.544483579073119</v>
      </c>
      <c r="E556" s="1">
        <f t="shared" si="45"/>
        <v>10.625793769014603</v>
      </c>
      <c r="F556" s="3"/>
      <c r="G556" s="3"/>
      <c r="H556" s="3"/>
      <c r="M556" s="3">
        <f t="shared" si="46"/>
        <v>-0.3614107946987235</v>
      </c>
      <c r="N556" s="3">
        <f t="shared" si="47"/>
        <v>-0.932406691028779</v>
      </c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</row>
    <row r="557" spans="1:101" ht="12.75">
      <c r="A557" s="1"/>
      <c r="B557" s="1">
        <f t="shared" si="44"/>
        <v>15.689999999999857</v>
      </c>
      <c r="C557" s="1">
        <f t="shared" si="48"/>
        <v>3.886776961731622</v>
      </c>
      <c r="D557" s="1">
        <f t="shared" si="45"/>
        <v>-4.42788027022117</v>
      </c>
      <c r="E557" s="1">
        <f t="shared" si="45"/>
        <v>10.492957360907967</v>
      </c>
      <c r="F557" s="3"/>
      <c r="G557" s="3"/>
      <c r="H557" s="3"/>
      <c r="M557" s="3">
        <f t="shared" si="46"/>
        <v>-0.4817204635570096</v>
      </c>
      <c r="N557" s="3">
        <f t="shared" si="47"/>
        <v>-0.8763249368758257</v>
      </c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</row>
    <row r="558" spans="1:101" ht="12.75">
      <c r="A558" s="1"/>
      <c r="B558" s="1">
        <f t="shared" si="44"/>
        <v>15.719999999999857</v>
      </c>
      <c r="C558" s="1">
        <f t="shared" si="48"/>
        <v>5.082877451783366</v>
      </c>
      <c r="D558" s="1">
        <f t="shared" si="45"/>
        <v>-4.275393946667669</v>
      </c>
      <c r="E558" s="1">
        <f t="shared" si="45"/>
        <v>10.364695542507937</v>
      </c>
      <c r="F558" s="3"/>
      <c r="G558" s="3"/>
      <c r="H558" s="3"/>
      <c r="M558" s="3">
        <f t="shared" si="46"/>
        <v>-0.5898545805625255</v>
      </c>
      <c r="N558" s="3">
        <f t="shared" si="47"/>
        <v>-0.8075094883587481</v>
      </c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</row>
    <row r="559" spans="1:101" ht="12.75">
      <c r="A559" s="1"/>
      <c r="B559" s="1">
        <f t="shared" si="44"/>
        <v>15.749999999999856</v>
      </c>
      <c r="C559" s="1">
        <f t="shared" si="48"/>
        <v>6.155069442425315</v>
      </c>
      <c r="D559" s="1">
        <f t="shared" si="45"/>
        <v>-4.09074186339491</v>
      </c>
      <c r="E559" s="1">
        <f t="shared" si="45"/>
        <v>10.24197328660609</v>
      </c>
      <c r="F559" s="3"/>
      <c r="G559" s="3"/>
      <c r="H559" s="3"/>
      <c r="M559" s="3">
        <f t="shared" si="46"/>
        <v>-0.6842691471759055</v>
      </c>
      <c r="N559" s="3">
        <f t="shared" si="47"/>
        <v>-0.7292295483749675</v>
      </c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</row>
    <row r="560" spans="1:101" ht="12.75">
      <c r="A560" s="1"/>
      <c r="B560" s="1">
        <f t="shared" si="44"/>
        <v>15.779999999999855</v>
      </c>
      <c r="C560" s="1">
        <f t="shared" si="48"/>
        <v>7.08813598356275</v>
      </c>
      <c r="D560" s="1">
        <f t="shared" si="45"/>
        <v>-3.8780977838880273</v>
      </c>
      <c r="E560" s="1">
        <f t="shared" si="45"/>
        <v>10.125630353089448</v>
      </c>
      <c r="F560" s="3"/>
      <c r="G560" s="3"/>
      <c r="H560" s="3"/>
      <c r="M560" s="3">
        <f t="shared" si="46"/>
        <v>-0.764292783285234</v>
      </c>
      <c r="N560" s="3">
        <f t="shared" si="47"/>
        <v>-0.6448693987297818</v>
      </c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</row>
    <row r="561" spans="1:101" ht="12.75">
      <c r="A561" s="1"/>
      <c r="B561" s="1">
        <f t="shared" si="44"/>
        <v>15.809999999999855</v>
      </c>
      <c r="C561" s="1">
        <f t="shared" si="48"/>
        <v>7.875613699885622</v>
      </c>
      <c r="D561" s="1">
        <f t="shared" si="45"/>
        <v>-3.6418293728914586</v>
      </c>
      <c r="E561" s="1">
        <f t="shared" si="45"/>
        <v>10.016375471902705</v>
      </c>
      <c r="F561" s="3"/>
      <c r="G561" s="3"/>
      <c r="H561" s="3"/>
      <c r="M561" s="3">
        <f t="shared" si="46"/>
        <v>-0.8300508262524948</v>
      </c>
      <c r="N561" s="3">
        <f t="shared" si="47"/>
        <v>-0.5576877494060191</v>
      </c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</row>
    <row r="562" spans="1:101" ht="12.75">
      <c r="A562" s="1"/>
      <c r="B562" s="1">
        <f t="shared" si="44"/>
        <v>15.839999999999854</v>
      </c>
      <c r="C562" s="1">
        <f t="shared" si="48"/>
        <v>8.519018024898436</v>
      </c>
      <c r="D562" s="1">
        <f t="shared" si="45"/>
        <v>-3.3862588321445055</v>
      </c>
      <c r="E562" s="1">
        <f t="shared" si="45"/>
        <v>9.91478770693837</v>
      </c>
      <c r="F562" s="3"/>
      <c r="G562" s="3"/>
      <c r="H562" s="3"/>
      <c r="M562" s="3">
        <f t="shared" si="46"/>
        <v>-0.882328271768779</v>
      </c>
      <c r="N562" s="3">
        <f t="shared" si="47"/>
        <v>-0.4706344875139514</v>
      </c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</row>
    <row r="563" spans="1:101" ht="12.75">
      <c r="A563" s="1"/>
      <c r="B563" s="1">
        <f t="shared" si="44"/>
        <v>15.869999999999854</v>
      </c>
      <c r="C563" s="1">
        <f t="shared" si="48"/>
        <v>9.02645824761646</v>
      </c>
      <c r="D563" s="1">
        <f t="shared" si="45"/>
        <v>-3.1154650847160115</v>
      </c>
      <c r="E563" s="1">
        <f t="shared" si="45"/>
        <v>9.82132375439689</v>
      </c>
      <c r="F563" s="3"/>
      <c r="G563" s="3"/>
      <c r="H563" s="3"/>
      <c r="M563" s="3">
        <f t="shared" si="46"/>
        <v>-0.9224006278141899</v>
      </c>
      <c r="N563" s="3">
        <f t="shared" si="47"/>
        <v>-0.3862344907022008</v>
      </c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</row>
    <row r="564" spans="1:101" ht="12.75">
      <c r="A564" s="1"/>
      <c r="B564" s="1">
        <f t="shared" si="44"/>
        <v>15.899999999999853</v>
      </c>
      <c r="C564" s="1">
        <f t="shared" si="48"/>
        <v>9.410934183224859</v>
      </c>
      <c r="D564" s="1">
        <f t="shared" si="45"/>
        <v>-2.8331370592192657</v>
      </c>
      <c r="E564" s="1">
        <f t="shared" si="45"/>
        <v>9.736329642620312</v>
      </c>
      <c r="F564" s="3"/>
      <c r="G564" s="3"/>
      <c r="H564" s="3"/>
      <c r="M564" s="3">
        <f t="shared" si="46"/>
        <v>-0.9518590696515977</v>
      </c>
      <c r="N564" s="3">
        <f t="shared" si="47"/>
        <v>-0.3065359873195882</v>
      </c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</row>
    <row r="565" spans="1:101" ht="12.75">
      <c r="A565" s="1"/>
      <c r="B565" s="1">
        <f t="shared" si="44"/>
        <v>15.929999999999852</v>
      </c>
      <c r="C565" s="1">
        <f t="shared" si="48"/>
        <v>9.688578920069133</v>
      </c>
      <c r="D565" s="1">
        <f t="shared" si="45"/>
        <v>-2.5424796916171917</v>
      </c>
      <c r="E565" s="1">
        <f t="shared" si="45"/>
        <v>9.660055251871796</v>
      </c>
      <c r="F565" s="3"/>
      <c r="G565" s="3"/>
      <c r="H565" s="3"/>
      <c r="M565" s="3">
        <f t="shared" si="46"/>
        <v>-0.9724497386568413</v>
      </c>
      <c r="N565" s="3">
        <f t="shared" si="47"/>
        <v>-0.23311264613109497</v>
      </c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</row>
    <row r="566" spans="1:101" ht="12.75">
      <c r="A566" s="1"/>
      <c r="B566" s="1">
        <f t="shared" si="44"/>
        <v>15.959999999999852</v>
      </c>
      <c r="C566" s="1">
        <f t="shared" si="48"/>
        <v>9.877046168065444</v>
      </c>
      <c r="D566" s="1">
        <f t="shared" si="45"/>
        <v>-2.2461683065752283</v>
      </c>
      <c r="E566" s="1">
        <f t="shared" si="45"/>
        <v>9.592670202674539</v>
      </c>
      <c r="F566" s="3"/>
      <c r="G566" s="3"/>
      <c r="H566" s="3"/>
      <c r="M566" s="3">
        <f t="shared" si="46"/>
        <v>-0.9859391728108663</v>
      </c>
      <c r="N566" s="3">
        <f t="shared" si="47"/>
        <v>-0.1671046005262117</v>
      </c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</row>
    <row r="567" spans="1:101" ht="12.75">
      <c r="A567" s="1"/>
      <c r="B567" s="1">
        <f t="shared" si="44"/>
        <v>15.989999999999851</v>
      </c>
      <c r="C567" s="1">
        <f t="shared" si="48"/>
        <v>9.994161826503177</v>
      </c>
      <c r="D567" s="1">
        <f t="shared" si="45"/>
        <v>-1.946343451780133</v>
      </c>
      <c r="E567" s="1">
        <f t="shared" si="45"/>
        <v>9.534279899121135</v>
      </c>
      <c r="F567" s="3"/>
      <c r="G567" s="3"/>
      <c r="H567" s="3"/>
      <c r="M567" s="3">
        <f t="shared" si="46"/>
        <v>-0.9940106510328341</v>
      </c>
      <c r="N567" s="3">
        <f t="shared" si="47"/>
        <v>-0.10928323582911166</v>
      </c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</row>
    <row r="568" spans="1:101" ht="12.75">
      <c r="A568" s="1"/>
      <c r="B568" s="1">
        <f t="shared" si="44"/>
        <v>16.01999999999985</v>
      </c>
      <c r="C568" s="1">
        <f t="shared" si="48"/>
        <v>10.05688711743515</v>
      </c>
      <c r="D568" s="1">
        <f t="shared" si="45"/>
        <v>-1.6446368382570786</v>
      </c>
      <c r="E568" s="1">
        <f t="shared" si="45"/>
        <v>9.484940793973422</v>
      </c>
      <c r="F568" s="3"/>
      <c r="G568" s="3"/>
      <c r="H568" s="3"/>
      <c r="M568" s="3">
        <f t="shared" si="46"/>
        <v>-0.9981907625704749</v>
      </c>
      <c r="N568" s="3">
        <f t="shared" si="47"/>
        <v>-0.06012654587595836</v>
      </c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</row>
    <row r="569" spans="1:101" ht="12.75">
      <c r="A569" s="1"/>
      <c r="B569" s="1">
        <f t="shared" si="44"/>
        <v>16.04999999999985</v>
      </c>
      <c r="C569" s="1">
        <f t="shared" si="48"/>
        <v>10.080585836000175</v>
      </c>
      <c r="D569" s="1">
        <f t="shared" si="45"/>
        <v>-1.3422192631770735</v>
      </c>
      <c r="E569" s="1">
        <f t="shared" si="45"/>
        <v>9.44467421607811</v>
      </c>
      <c r="F569" s="3"/>
      <c r="G569" s="3"/>
      <c r="H569" s="3"/>
      <c r="M569" s="3">
        <f t="shared" si="46"/>
        <v>-0.9998020760416717</v>
      </c>
      <c r="N569" s="3">
        <f t="shared" si="47"/>
        <v>-0.01989494264287282</v>
      </c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</row>
    <row r="570" spans="1:101" ht="12.75">
      <c r="A570" s="1"/>
      <c r="B570" s="1">
        <f t="shared" si="44"/>
        <v>16.079999999999853</v>
      </c>
      <c r="C570" s="1">
        <f t="shared" si="48"/>
        <v>10.07855391620734</v>
      </c>
      <c r="D570" s="1">
        <f t="shared" si="45"/>
        <v>-1.0398626456908533</v>
      </c>
      <c r="E570" s="1">
        <f t="shared" si="45"/>
        <v>9.413478336707383</v>
      </c>
      <c r="F570" s="3"/>
      <c r="G570" s="3"/>
      <c r="H570" s="3"/>
      <c r="M570" s="3">
        <f t="shared" si="46"/>
        <v>-0.9999361599272995</v>
      </c>
      <c r="N570" s="3">
        <f t="shared" si="47"/>
        <v>0.011299383604699127</v>
      </c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</row>
    <row r="571" spans="1:101" ht="12.75">
      <c r="A571" s="1"/>
      <c r="B571" s="1">
        <f t="shared" si="44"/>
        <v>16.109999999999854</v>
      </c>
      <c r="C571" s="1">
        <f t="shared" si="48"/>
        <v>10.061753358014446</v>
      </c>
      <c r="D571" s="1">
        <f t="shared" si="45"/>
        <v>-0.7380100449504199</v>
      </c>
      <c r="E571" s="1">
        <f t="shared" si="45"/>
        <v>9.39133803535887</v>
      </c>
      <c r="F571" s="3"/>
      <c r="G571" s="3"/>
      <c r="H571" s="3"/>
      <c r="M571" s="3">
        <f t="shared" si="46"/>
        <v>-0.9994409377937956</v>
      </c>
      <c r="N571" s="3">
        <f t="shared" si="47"/>
        <v>0.03343369351206041</v>
      </c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</row>
    <row r="572" spans="1:101" ht="12.75">
      <c r="A572" s="1"/>
      <c r="B572" s="1">
        <f t="shared" si="44"/>
        <v>16.139999999999855</v>
      </c>
      <c r="C572" s="1">
        <f t="shared" si="48"/>
        <v>10.038689980634981</v>
      </c>
      <c r="D572" s="1">
        <f t="shared" si="45"/>
        <v>-0.43684934553137045</v>
      </c>
      <c r="E572" s="1">
        <f t="shared" si="45"/>
        <v>9.37823255499293</v>
      </c>
      <c r="F572" s="3"/>
      <c r="G572" s="3"/>
      <c r="H572" s="3"/>
      <c r="M572" s="3">
        <f t="shared" si="46"/>
        <v>-0.9989169581536409</v>
      </c>
      <c r="N572" s="3">
        <f t="shared" si="47"/>
        <v>0.04652860102213661</v>
      </c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</row>
    <row r="573" spans="1:101" ht="12.75">
      <c r="A573" s="1"/>
      <c r="B573" s="1">
        <f t="shared" si="44"/>
        <v>16.169999999999856</v>
      </c>
      <c r="C573" s="1">
        <f t="shared" si="48"/>
        <v>10.015380542268291</v>
      </c>
      <c r="D573" s="1">
        <f t="shared" si="45"/>
        <v>-0.13638792926332172</v>
      </c>
      <c r="E573" s="1">
        <f t="shared" si="45"/>
        <v>9.374140917115032</v>
      </c>
      <c r="F573" s="3"/>
      <c r="G573" s="3"/>
      <c r="H573" s="3"/>
      <c r="M573" s="3">
        <f t="shared" si="46"/>
        <v>-0.9987182188257719</v>
      </c>
      <c r="N573" s="3">
        <f t="shared" si="47"/>
        <v>0.05061540660191902</v>
      </c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</row>
    <row r="574" spans="1:101" ht="12.75">
      <c r="A574" s="1"/>
      <c r="B574" s="1">
        <f t="shared" si="44"/>
        <v>16.199999999999857</v>
      </c>
      <c r="C574" s="1">
        <f t="shared" si="48"/>
        <v>9.995365464013519</v>
      </c>
      <c r="D574" s="1">
        <f t="shared" si="45"/>
        <v>0.16347303465708385</v>
      </c>
      <c r="E574" s="1">
        <f t="shared" si="45"/>
        <v>9.379045108154743</v>
      </c>
      <c r="F574" s="3"/>
      <c r="G574" s="3"/>
      <c r="H574" s="3"/>
      <c r="M574" s="3">
        <f t="shared" si="46"/>
        <v>-0.9989544353475889</v>
      </c>
      <c r="N574" s="3">
        <f t="shared" si="47"/>
        <v>0.04571691261863469</v>
      </c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</row>
    <row r="575" spans="1:101" ht="12.75">
      <c r="A575" s="1"/>
      <c r="B575" s="1">
        <f t="shared" si="44"/>
        <v>16.22999999999986</v>
      </c>
      <c r="C575" s="1">
        <f t="shared" si="48"/>
        <v>9.979735971396464</v>
      </c>
      <c r="D575" s="1">
        <f t="shared" si="45"/>
        <v>0.46286511379897777</v>
      </c>
      <c r="E575" s="1">
        <f t="shared" si="45"/>
        <v>9.392931061568714</v>
      </c>
      <c r="F575" s="3"/>
      <c r="G575" s="3"/>
      <c r="H575" s="3"/>
      <c r="M575" s="3">
        <f t="shared" si="46"/>
        <v>-0.999492930364716</v>
      </c>
      <c r="N575" s="3">
        <f t="shared" si="47"/>
        <v>0.03184151615349077</v>
      </c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</row>
    <row r="576" spans="1:101" ht="12.75">
      <c r="A576" s="1"/>
      <c r="B576" s="1">
        <f t="shared" si="44"/>
        <v>16.25999999999986</v>
      </c>
      <c r="C576" s="1">
        <f t="shared" si="48"/>
        <v>9.967157396819221</v>
      </c>
      <c r="D576" s="1">
        <f t="shared" si="45"/>
        <v>0.7618798357035543</v>
      </c>
      <c r="E576" s="1">
        <f t="shared" si="45"/>
        <v>9.415787456639821</v>
      </c>
      <c r="F576" s="3"/>
      <c r="G576" s="3"/>
      <c r="H576" s="3"/>
      <c r="M576" s="3">
        <f t="shared" si="46"/>
        <v>-0.9999595856899706</v>
      </c>
      <c r="N576" s="3">
        <f t="shared" si="47"/>
        <v>0.00899038301422535</v>
      </c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</row>
    <row r="577" spans="1:101" ht="12.75">
      <c r="A577" s="1"/>
      <c r="B577" s="1">
        <f t="shared" si="44"/>
        <v>16.28999999999986</v>
      </c>
      <c r="C577" s="1">
        <f t="shared" si="48"/>
        <v>9.953883066757493</v>
      </c>
      <c r="D577" s="1">
        <f t="shared" si="45"/>
        <v>1.060496327706279</v>
      </c>
      <c r="E577" s="1">
        <f t="shared" si="45"/>
        <v>9.44760234647101</v>
      </c>
      <c r="F577" s="3"/>
      <c r="G577" s="3"/>
      <c r="H577" s="3"/>
      <c r="M577" s="3">
        <f t="shared" si="46"/>
        <v>-0.9997395350164583</v>
      </c>
      <c r="N577" s="3">
        <f t="shared" si="47"/>
        <v>-0.022822404016136</v>
      </c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</row>
    <row r="578" spans="1:101" ht="12.75">
      <c r="A578" s="1"/>
      <c r="B578" s="1">
        <f t="shared" si="44"/>
        <v>16.31999999999986</v>
      </c>
      <c r="C578" s="1">
        <f t="shared" si="48"/>
        <v>9.933765570502207</v>
      </c>
      <c r="D578" s="1">
        <f t="shared" si="45"/>
        <v>1.3585092948213453</v>
      </c>
      <c r="E578" s="1">
        <f t="shared" si="45"/>
        <v>9.48835762531565</v>
      </c>
      <c r="F578" s="3"/>
      <c r="G578" s="3"/>
      <c r="H578" s="3"/>
      <c r="M578" s="3">
        <f t="shared" si="46"/>
        <v>-0.9979794939024165</v>
      </c>
      <c r="N578" s="3">
        <f t="shared" si="47"/>
        <v>-0.06353683774218431</v>
      </c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</row>
    <row r="579" spans="1:101" ht="12.75">
      <c r="A579" s="1"/>
      <c r="B579" s="1">
        <f t="shared" si="44"/>
        <v>16.349999999999863</v>
      </c>
      <c r="C579" s="1">
        <f t="shared" si="48"/>
        <v>9.898284381334884</v>
      </c>
      <c r="D579" s="1">
        <f t="shared" si="45"/>
        <v>1.655457826261392</v>
      </c>
      <c r="E579" s="1">
        <f t="shared" si="45"/>
        <v>9.538021360103492</v>
      </c>
      <c r="F579" s="3"/>
      <c r="G579" s="3"/>
      <c r="H579" s="3"/>
      <c r="M579" s="3">
        <f t="shared" si="46"/>
        <v>-0.9935948156879201</v>
      </c>
      <c r="N579" s="3">
        <f t="shared" si="47"/>
        <v>-0.11300151431767727</v>
      </c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</row>
    <row r="580" spans="1:101" ht="12.75">
      <c r="A580" s="1"/>
      <c r="B580" s="1">
        <f t="shared" si="44"/>
        <v>16.379999999999864</v>
      </c>
      <c r="C580" s="1">
        <f t="shared" si="48"/>
        <v>9.836620687303517</v>
      </c>
      <c r="D580" s="1">
        <f t="shared" si="45"/>
        <v>1.9505564468804975</v>
      </c>
      <c r="E580" s="1">
        <f t="shared" si="45"/>
        <v>9.596538053509907</v>
      </c>
      <c r="F580" s="3"/>
      <c r="G580" s="3"/>
      <c r="H580" s="3"/>
      <c r="M580" s="3">
        <f t="shared" si="46"/>
        <v>-0.9852854638047234</v>
      </c>
      <c r="N580" s="3">
        <f t="shared" si="47"/>
        <v>-0.17091680670756484</v>
      </c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</row>
    <row r="581" spans="1:101" ht="12.75">
      <c r="A581" s="1"/>
      <c r="B581" s="1">
        <f t="shared" si="44"/>
        <v>16.409999999999865</v>
      </c>
      <c r="C581" s="1">
        <f t="shared" si="48"/>
        <v>9.735821251234404</v>
      </c>
      <c r="D581" s="1">
        <f t="shared" si="45"/>
        <v>2.2426310844175297</v>
      </c>
      <c r="E581" s="1">
        <f t="shared" si="45"/>
        <v>9.663816986042432</v>
      </c>
      <c r="F581" s="3"/>
      <c r="G581" s="3"/>
      <c r="H581" s="3"/>
      <c r="M581" s="3">
        <f t="shared" si="46"/>
        <v>-0.9715659525315141</v>
      </c>
      <c r="N581" s="3">
        <f t="shared" si="47"/>
        <v>-0.23676908556974177</v>
      </c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</row>
    <row r="582" spans="1:101" ht="12.75">
      <c r="A582" s="1"/>
      <c r="B582" s="1">
        <f t="shared" si="44"/>
        <v>16.439999999999866</v>
      </c>
      <c r="C582" s="1">
        <f t="shared" si="48"/>
        <v>9.58110166025009</v>
      </c>
      <c r="D582" s="1">
        <f t="shared" si="45"/>
        <v>2.5300641342250323</v>
      </c>
      <c r="E582" s="1">
        <f t="shared" si="45"/>
        <v>9.739718910069183</v>
      </c>
      <c r="F582" s="3"/>
      <c r="G582" s="3"/>
      <c r="H582" s="3"/>
      <c r="M582" s="3">
        <f t="shared" si="46"/>
        <v>-0.9508146721358948</v>
      </c>
      <c r="N582" s="3">
        <f t="shared" si="47"/>
        <v>-0.30976032549555294</v>
      </c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</row>
    <row r="583" spans="1:101" ht="12.75">
      <c r="A583" s="1"/>
      <c r="B583" s="1">
        <f t="shared" si="44"/>
        <v>16.469999999999867</v>
      </c>
      <c r="C583" s="1">
        <f t="shared" si="48"/>
        <v>9.356342873305445</v>
      </c>
      <c r="D583" s="1">
        <f t="shared" si="45"/>
        <v>2.8107544204241957</v>
      </c>
      <c r="E583" s="1">
        <f t="shared" si="45"/>
        <v>9.824041542681908</v>
      </c>
      <c r="F583" s="3"/>
      <c r="G583" s="3"/>
      <c r="H583" s="3"/>
      <c r="M583" s="3">
        <f t="shared" si="46"/>
        <v>-0.9213475189368152</v>
      </c>
      <c r="N583" s="3">
        <f t="shared" si="47"/>
        <v>-0.38873995080127155</v>
      </c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</row>
    <row r="584" spans="1:101" ht="12.75">
      <c r="A584" s="1"/>
      <c r="B584" s="1">
        <f t="shared" si="44"/>
        <v>16.49999999999987</v>
      </c>
      <c r="C584" s="1">
        <f t="shared" si="48"/>
        <v>9.0448299241427</v>
      </c>
      <c r="D584" s="1">
        <f t="shared" si="45"/>
        <v>3.082099318148477</v>
      </c>
      <c r="E584" s="1">
        <f t="shared" si="45"/>
        <v>9.916504522226361</v>
      </c>
      <c r="F584" s="3"/>
      <c r="G584" s="3"/>
      <c r="H584" s="3"/>
      <c r="M584" s="3">
        <f t="shared" si="46"/>
        <v>-0.8815189793714779</v>
      </c>
      <c r="N584" s="3">
        <f t="shared" si="47"/>
        <v>-0.4721485878490666</v>
      </c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</row>
    <row r="585" spans="1:101" ht="12.75">
      <c r="A585" s="1"/>
      <c r="B585" s="1">
        <f t="shared" si="44"/>
        <v>16.52999999999987</v>
      </c>
      <c r="C585" s="1">
        <f t="shared" si="48"/>
        <v>8.63026383462587</v>
      </c>
      <c r="D585" s="1">
        <f t="shared" si="45"/>
        <v>3.341007233187253</v>
      </c>
      <c r="E585" s="1">
        <f t="shared" si="45"/>
        <v>10.01673473922198</v>
      </c>
      <c r="F585" s="3"/>
      <c r="G585" s="3"/>
      <c r="H585" s="3"/>
      <c r="M585" s="3">
        <f t="shared" si="46"/>
        <v>-0.8298504137055066</v>
      </c>
      <c r="N585" s="3">
        <f t="shared" si="47"/>
        <v>-0.5579859235435958</v>
      </c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</row>
    <row r="586" spans="1:101" ht="12.75">
      <c r="A586" s="1"/>
      <c r="B586" s="1">
        <f t="shared" si="44"/>
        <v>16.55999999999987</v>
      </c>
      <c r="C586" s="1">
        <f t="shared" si="48"/>
        <v>8.09804370306383</v>
      </c>
      <c r="D586" s="1">
        <f t="shared" si="45"/>
        <v>3.583948544279168</v>
      </c>
      <c r="E586" s="1">
        <f t="shared" si="45"/>
        <v>10.124253195550354</v>
      </c>
      <c r="F586" s="3"/>
      <c r="G586" s="3"/>
      <c r="H586" s="3"/>
      <c r="M586" s="3">
        <f t="shared" si="46"/>
        <v>-0.7651801449941579</v>
      </c>
      <c r="N586" s="3">
        <f t="shared" si="47"/>
        <v>-0.6438162359763223</v>
      </c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</row>
    <row r="587" spans="1:101" ht="12.75">
      <c r="A587" s="1"/>
      <c r="B587" s="1">
        <f t="shared" si="44"/>
        <v>16.589999999999872</v>
      </c>
      <c r="C587" s="1">
        <f t="shared" si="48"/>
        <v>7.436764537284829</v>
      </c>
      <c r="D587" s="1">
        <f t="shared" si="45"/>
        <v>3.8070514803977127</v>
      </c>
      <c r="E587" s="1">
        <f t="shared" si="45"/>
        <v>10.238464739962286</v>
      </c>
      <c r="F587" s="3"/>
      <c r="G587" s="3"/>
      <c r="H587" s="3"/>
      <c r="M587" s="3">
        <f t="shared" si="46"/>
        <v>-0.6868234661732889</v>
      </c>
      <c r="N587" s="3">
        <f t="shared" si="47"/>
        <v>-0.7268242747141217</v>
      </c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</row>
    <row r="588" spans="1:101" ht="12.75">
      <c r="A588" s="1"/>
      <c r="B588" s="1">
        <f t="shared" si="44"/>
        <v>16.619999999999873</v>
      </c>
      <c r="C588" s="1">
        <f t="shared" si="48"/>
        <v>6.639811572909027</v>
      </c>
      <c r="D588" s="1">
        <f t="shared" si="45"/>
        <v>4.0062458275849835</v>
      </c>
      <c r="E588" s="1">
        <f t="shared" si="45"/>
        <v>10.358652114789836</v>
      </c>
      <c r="F588" s="3"/>
      <c r="G588" s="3"/>
      <c r="H588" s="3"/>
      <c r="M588" s="3">
        <f t="shared" si="46"/>
        <v>-0.5947239044788862</v>
      </c>
      <c r="N588" s="3">
        <f t="shared" si="47"/>
        <v>-0.8039300202389438</v>
      </c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</row>
    <row r="589" spans="1:101" ht="12.75">
      <c r="A589" s="1"/>
      <c r="B589" s="1">
        <f t="shared" si="44"/>
        <v>16.649999999999874</v>
      </c>
      <c r="C589" s="1">
        <f t="shared" si="48"/>
        <v>5.706864295133763</v>
      </c>
      <c r="D589" s="1">
        <f t="shared" si="45"/>
        <v>4.177451756438996</v>
      </c>
      <c r="E589" s="1">
        <f t="shared" si="45"/>
        <v>10.483975667483005</v>
      </c>
      <c r="F589" s="3"/>
      <c r="G589" s="3"/>
      <c r="H589" s="3"/>
      <c r="M589" s="3">
        <f t="shared" si="46"/>
        <v>-0.48957180939501993</v>
      </c>
      <c r="N589" s="3">
        <f t="shared" si="47"/>
        <v>-0.8719629828414084</v>
      </c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</row>
    <row r="590" spans="1:101" ht="12.75">
      <c r="A590" s="1"/>
      <c r="B590" s="1">
        <f t="shared" si="44"/>
        <v>16.679999999999875</v>
      </c>
      <c r="C590" s="1">
        <f t="shared" si="48"/>
        <v>4.64507098856386</v>
      </c>
      <c r="D590" s="1">
        <f t="shared" si="45"/>
        <v>4.316803886095912</v>
      </c>
      <c r="E590" s="1">
        <f t="shared" si="45"/>
        <v>10.613479784065882</v>
      </c>
      <c r="F590" s="3"/>
      <c r="G590" s="3"/>
      <c r="H590" s="3"/>
      <c r="M590" s="3">
        <f t="shared" si="46"/>
        <v>-0.37286474571533046</v>
      </c>
      <c r="N590" s="3">
        <f t="shared" si="47"/>
        <v>-0.9278857049241798</v>
      </c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</row>
    <row r="591" spans="1:101" ht="12.75">
      <c r="A591" s="1"/>
      <c r="B591" s="1">
        <f t="shared" si="44"/>
        <v>16.709999999999877</v>
      </c>
      <c r="C591" s="1">
        <f t="shared" si="48"/>
        <v>3.4696392239875498</v>
      </c>
      <c r="D591" s="1">
        <f t="shared" si="45"/>
        <v>4.420893062815539</v>
      </c>
      <c r="E591" s="1">
        <f t="shared" si="45"/>
        <v>10.746106575950348</v>
      </c>
      <c r="F591" s="3"/>
      <c r="G591" s="3"/>
      <c r="H591" s="3"/>
      <c r="M591" s="3">
        <f t="shared" si="46"/>
        <v>-0.24688818340108437</v>
      </c>
      <c r="N591" s="3">
        <f t="shared" si="47"/>
        <v>-0.969043974697182</v>
      </c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</row>
    <row r="592" spans="1:101" ht="12.75">
      <c r="A592" s="1"/>
      <c r="B592" s="1">
        <f t="shared" si="44"/>
        <v>16.739999999999878</v>
      </c>
      <c r="C592" s="1">
        <f t="shared" si="48"/>
        <v>2.2036282502419113</v>
      </c>
      <c r="D592" s="1">
        <f t="shared" si="45"/>
        <v>4.487001910322796</v>
      </c>
      <c r="E592" s="1">
        <f t="shared" si="45"/>
        <v>10.880716633260032</v>
      </c>
      <c r="F592" s="3"/>
      <c r="G592" s="3"/>
      <c r="H592" s="3"/>
      <c r="M592" s="3">
        <f t="shared" si="46"/>
        <v>-0.11460528175989189</v>
      </c>
      <c r="N592" s="3">
        <f t="shared" si="47"/>
        <v>-0.9934111079471257</v>
      </c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</row>
    <row r="593" spans="1:101" ht="12.75">
      <c r="A593" s="1"/>
      <c r="B593" s="1">
        <f t="shared" si="44"/>
        <v>16.76999999999988</v>
      </c>
      <c r="C593" s="1">
        <f t="shared" si="48"/>
        <v>0.8768327029795511</v>
      </c>
      <c r="D593" s="1">
        <f t="shared" si="45"/>
        <v>4.513306891412182</v>
      </c>
      <c r="E593" s="1">
        <f t="shared" si="45"/>
        <v>11.016115840002398</v>
      </c>
      <c r="F593" s="3"/>
      <c r="G593" s="3"/>
      <c r="H593" s="3"/>
      <c r="M593" s="3">
        <f t="shared" si="46"/>
        <v>0.020540107865516393</v>
      </c>
      <c r="N593" s="3">
        <f t="shared" si="47"/>
        <v>-0.9997890297302091</v>
      </c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</row>
    <row r="594" spans="1:101" ht="12.75">
      <c r="A594" s="1"/>
      <c r="B594" s="1">
        <f t="shared" si="44"/>
        <v>16.79999999999988</v>
      </c>
      <c r="C594" s="1">
        <f t="shared" si="48"/>
        <v>-0.4761994921398949</v>
      </c>
      <c r="D594" s="1">
        <f t="shared" si="45"/>
        <v>4.499020906647986</v>
      </c>
      <c r="E594" s="1">
        <f t="shared" si="45"/>
        <v>11.151086467201837</v>
      </c>
      <c r="F594" s="3"/>
      <c r="G594" s="3"/>
      <c r="H594" s="3"/>
      <c r="M594" s="3">
        <f t="shared" si="46"/>
        <v>0.15488611840764746</v>
      </c>
      <c r="N594" s="3">
        <f t="shared" si="47"/>
        <v>-0.987932330842863</v>
      </c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</row>
    <row r="595" spans="1:101" ht="12.75">
      <c r="A595" s="1"/>
      <c r="B595" s="1">
        <f t="shared" si="44"/>
        <v>16.82999999999988</v>
      </c>
      <c r="C595" s="1">
        <f t="shared" si="48"/>
        <v>-1.8188024384753536</v>
      </c>
      <c r="D595" s="1">
        <f t="shared" si="45"/>
        <v>4.444456833493725</v>
      </c>
      <c r="E595" s="1">
        <f t="shared" si="45"/>
        <v>11.28442017220665</v>
      </c>
      <c r="F595" s="3"/>
      <c r="G595" s="3"/>
      <c r="H595" s="3"/>
      <c r="M595" s="3">
        <f t="shared" si="46"/>
        <v>0.2848461109356423</v>
      </c>
      <c r="N595" s="3">
        <f t="shared" si="47"/>
        <v>-0.9585732591121243</v>
      </c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</row>
    <row r="596" spans="1:101" ht="12.75">
      <c r="A596" s="1"/>
      <c r="B596" s="1">
        <f t="shared" si="44"/>
        <v>16.859999999999882</v>
      </c>
      <c r="C596" s="1">
        <f t="shared" si="48"/>
        <v>-3.115128519366047</v>
      </c>
      <c r="D596" s="1">
        <f t="shared" si="45"/>
        <v>4.351002977912744</v>
      </c>
      <c r="E596" s="1">
        <f t="shared" si="45"/>
        <v>11.414950261544032</v>
      </c>
      <c r="F596" s="3"/>
      <c r="G596" s="3"/>
      <c r="H596" s="3"/>
      <c r="M596" s="3">
        <f t="shared" si="46"/>
        <v>0.40719058244631284</v>
      </c>
      <c r="N596" s="3">
        <f t="shared" si="47"/>
        <v>-0.9133432156462501</v>
      </c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</row>
    <row r="597" spans="1:101" ht="12.75">
      <c r="A597" s="1"/>
      <c r="B597" s="1">
        <f t="shared" si="44"/>
        <v>16.889999999999883</v>
      </c>
      <c r="C597" s="1">
        <f t="shared" si="48"/>
        <v>-4.3329660031378925</v>
      </c>
      <c r="D597" s="1">
        <f t="shared" si="45"/>
        <v>4.221013997818607</v>
      </c>
      <c r="E597" s="1">
        <f t="shared" si="45"/>
        <v>11.54158068147859</v>
      </c>
      <c r="F597" s="3"/>
      <c r="G597" s="3"/>
      <c r="H597" s="3"/>
      <c r="M597" s="3">
        <f t="shared" si="46"/>
        <v>0.5192784227263091</v>
      </c>
      <c r="N597" s="3">
        <f t="shared" si="47"/>
        <v>-0.8546051250085485</v>
      </c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</row>
    <row r="598" spans="1:101" ht="12.75">
      <c r="A598" s="1"/>
      <c r="B598" s="1">
        <f t="shared" si="44"/>
        <v>16.919999999999884</v>
      </c>
      <c r="C598" s="1">
        <f t="shared" si="48"/>
        <v>-5.446045067132207</v>
      </c>
      <c r="D598" s="1">
        <f t="shared" si="45"/>
        <v>4.057632645804642</v>
      </c>
      <c r="E598" s="1">
        <f t="shared" si="45"/>
        <v>11.66330966085273</v>
      </c>
      <c r="F598" s="3"/>
      <c r="G598" s="3"/>
      <c r="H598" s="3"/>
      <c r="M598" s="3">
        <f t="shared" si="46"/>
        <v>0.6192093326989252</v>
      </c>
      <c r="N598" s="3">
        <f t="shared" si="47"/>
        <v>-0.7852259562053153</v>
      </c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</row>
    <row r="599" spans="1:101" ht="12.75">
      <c r="A599" s="1"/>
      <c r="B599" s="1">
        <f t="shared" si="44"/>
        <v>16.949999999999886</v>
      </c>
      <c r="C599" s="1">
        <f t="shared" si="48"/>
        <v>-6.43555128573753</v>
      </c>
      <c r="D599" s="1">
        <f t="shared" si="45"/>
        <v>3.8645661072325157</v>
      </c>
      <c r="E599" s="1">
        <f t="shared" si="45"/>
        <v>11.779246644069707</v>
      </c>
      <c r="F599" s="3"/>
      <c r="G599" s="3"/>
      <c r="H599" s="3"/>
      <c r="M599" s="3">
        <f t="shared" si="46"/>
        <v>0.7058853990094659</v>
      </c>
      <c r="N599" s="3">
        <f t="shared" si="47"/>
        <v>-0.7083260573106478</v>
      </c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</row>
    <row r="600" spans="1:101" ht="12.75">
      <c r="A600" s="1"/>
      <c r="B600" s="1">
        <f t="shared" si="44"/>
        <v>16.979999999999887</v>
      </c>
      <c r="C600" s="1">
        <f t="shared" si="48"/>
        <v>-7.29072795652861</v>
      </c>
      <c r="D600" s="1">
        <f t="shared" si="45"/>
        <v>3.645844268536657</v>
      </c>
      <c r="E600" s="1">
        <f t="shared" si="45"/>
        <v>11.888621972125806</v>
      </c>
      <c r="F600" s="3"/>
      <c r="G600" s="3"/>
      <c r="H600" s="3"/>
      <c r="M600" s="3">
        <f t="shared" si="46"/>
        <v>0.7789863850069765</v>
      </c>
      <c r="N600" s="3">
        <f t="shared" si="47"/>
        <v>-0.6270408375646379</v>
      </c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</row>
    <row r="601" spans="1:101" ht="12.75">
      <c r="A601" s="1"/>
      <c r="B601" s="1">
        <f t="shared" si="44"/>
        <v>17.009999999999888</v>
      </c>
      <c r="C601" s="1">
        <f t="shared" si="48"/>
        <v>-8.008614506181964</v>
      </c>
      <c r="D601" s="1">
        <f t="shared" si="45"/>
        <v>3.405585833351198</v>
      </c>
      <c r="E601" s="1">
        <f t="shared" si="45"/>
        <v>11.990789547126342</v>
      </c>
      <c r="F601" s="3"/>
      <c r="G601" s="3"/>
      <c r="H601" s="3"/>
      <c r="M601" s="3">
        <f t="shared" si="46"/>
        <v>0.8388761561894219</v>
      </c>
      <c r="N601" s="3">
        <f t="shared" si="47"/>
        <v>-0.544322325995233</v>
      </c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</row>
    <row r="602" spans="1:101" ht="12.75">
      <c r="A602" s="1"/>
      <c r="B602" s="1">
        <f t="shared" si="44"/>
        <v>17.03999999999989</v>
      </c>
      <c r="C602" s="1">
        <f t="shared" si="48"/>
        <v>-8.59309671189529</v>
      </c>
      <c r="D602" s="1">
        <f t="shared" si="45"/>
        <v>3.1477929319943394</v>
      </c>
      <c r="E602" s="1">
        <f t="shared" si="45"/>
        <v>12.085223335086171</v>
      </c>
      <c r="F602" s="3"/>
      <c r="G602" s="3"/>
      <c r="H602" s="3"/>
      <c r="M602" s="3">
        <f t="shared" si="46"/>
        <v>0.8864645494653544</v>
      </c>
      <c r="N602" s="3">
        <f t="shared" si="47"/>
        <v>-0.46279650230007824</v>
      </c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</row>
    <row r="603" spans="1:101" ht="12.75">
      <c r="A603" s="1"/>
      <c r="B603" s="1">
        <f t="shared" si="44"/>
        <v>17.06999999999989</v>
      </c>
      <c r="C603" s="1">
        <f t="shared" si="48"/>
        <v>-9.053513070573205</v>
      </c>
      <c r="D603" s="1">
        <f t="shared" si="45"/>
        <v>2.8761875398771433</v>
      </c>
      <c r="E603" s="1">
        <f t="shared" si="45"/>
        <v>12.171508961282486</v>
      </c>
      <c r="F603" s="3"/>
      <c r="G603" s="3"/>
      <c r="H603" s="3"/>
      <c r="M603" s="3">
        <f t="shared" si="46"/>
        <v>0.923049792558917</v>
      </c>
      <c r="N603" s="3">
        <f t="shared" si="47"/>
        <v>-0.3846804913911548</v>
      </c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</row>
    <row r="604" spans="1:101" ht="12.75">
      <c r="A604" s="1"/>
      <c r="B604" s="1">
        <f t="shared" si="44"/>
        <v>17.09999999999989</v>
      </c>
      <c r="C604" s="1">
        <f t="shared" si="48"/>
        <v>-9.403069177981799</v>
      </c>
      <c r="D604" s="1">
        <f t="shared" si="45"/>
        <v>2.5940954645376895</v>
      </c>
      <c r="E604" s="1">
        <f t="shared" si="45"/>
        <v>12.249331825218617</v>
      </c>
      <c r="F604" s="3"/>
      <c r="G604" s="3"/>
      <c r="H604" s="3"/>
      <c r="M604" s="3">
        <f t="shared" si="46"/>
        <v>0.9501627528260367</v>
      </c>
      <c r="N604" s="3">
        <f t="shared" si="47"/>
        <v>-0.3117542993160606</v>
      </c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</row>
    <row r="605" spans="1:101" ht="12.75">
      <c r="A605" s="1"/>
      <c r="B605" s="1">
        <f t="shared" si="44"/>
        <v>17.129999999999892</v>
      </c>
      <c r="C605" s="1">
        <f t="shared" si="48"/>
        <v>-9.657273256132628</v>
      </c>
      <c r="D605" s="1">
        <f t="shared" si="45"/>
        <v>2.304377266853711</v>
      </c>
      <c r="E605" s="1">
        <f t="shared" si="45"/>
        <v>12.318463143224228</v>
      </c>
      <c r="F605" s="3"/>
      <c r="G605" s="3"/>
      <c r="H605" s="3"/>
      <c r="M605" s="3">
        <f t="shared" si="46"/>
        <v>0.9694279999823885</v>
      </c>
      <c r="N605" s="3">
        <f t="shared" si="47"/>
        <v>-0.24537594187317188</v>
      </c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</row>
    <row r="606" spans="1:101" ht="12.75">
      <c r="A606" s="1"/>
      <c r="B606" s="1">
        <f t="shared" si="44"/>
        <v>17.159999999999894</v>
      </c>
      <c r="C606" s="1">
        <f t="shared" si="48"/>
        <v>-9.832542635835107</v>
      </c>
      <c r="D606" s="1">
        <f t="shared" si="45"/>
        <v>2.0094009877786574</v>
      </c>
      <c r="E606" s="1">
        <f t="shared" si="45"/>
        <v>12.378745172857588</v>
      </c>
      <c r="F606" s="3"/>
      <c r="G606" s="3"/>
      <c r="H606" s="3"/>
      <c r="M606" s="3">
        <f t="shared" si="46"/>
        <v>0.9824499226619814</v>
      </c>
      <c r="N606" s="3">
        <f t="shared" si="47"/>
        <v>-0.186526538223028</v>
      </c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</row>
    <row r="607" spans="1:101" ht="12.75">
      <c r="A607" s="1"/>
      <c r="B607" s="1">
        <f t="shared" si="44"/>
        <v>17.189999999999895</v>
      </c>
      <c r="C607" s="1">
        <f t="shared" si="48"/>
        <v>-9.945063285886533</v>
      </c>
      <c r="D607" s="1">
        <f t="shared" si="45"/>
        <v>1.7110490892020613</v>
      </c>
      <c r="E607" s="1">
        <f t="shared" si="45"/>
        <v>12.43007664553365</v>
      </c>
      <c r="F607" s="3"/>
      <c r="G607" s="3"/>
      <c r="H607" s="3"/>
      <c r="M607" s="3">
        <f t="shared" si="46"/>
        <v>0.990726346026144</v>
      </c>
      <c r="N607" s="3">
        <f t="shared" si="47"/>
        <v>-0.13587239340530244</v>
      </c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</row>
    <row r="608" spans="1:101" ht="12.75">
      <c r="A608" s="1"/>
      <c r="B608" s="1">
        <f t="shared" si="44"/>
        <v>17.219999999999896</v>
      </c>
      <c r="C608" s="1">
        <f t="shared" si="48"/>
        <v>-10.009926405613564</v>
      </c>
      <c r="D608" s="1">
        <f t="shared" si="45"/>
        <v>1.4107512970336544</v>
      </c>
      <c r="E608" s="1">
        <f t="shared" si="45"/>
        <v>12.47239918444466</v>
      </c>
      <c r="F608" s="3"/>
      <c r="G608" s="3"/>
      <c r="H608" s="3"/>
      <c r="M608" s="3">
        <f t="shared" si="46"/>
        <v>0.9955879333911486</v>
      </c>
      <c r="N608" s="3">
        <f t="shared" si="47"/>
        <v>-0.09383318648506972</v>
      </c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</row>
    <row r="609" spans="1:101" ht="12.75">
      <c r="A609" s="1"/>
      <c r="B609" s="1">
        <f t="shared" si="44"/>
        <v>17.249999999999897</v>
      </c>
      <c r="C609" s="1">
        <f t="shared" si="48"/>
        <v>-10.040524411733506</v>
      </c>
      <c r="D609" s="1">
        <f t="shared" si="45"/>
        <v>1.1095355646816492</v>
      </c>
      <c r="E609" s="1">
        <f t="shared" si="45"/>
        <v>12.50568525138511</v>
      </c>
      <c r="F609" s="3"/>
      <c r="G609" s="3"/>
      <c r="H609" s="3"/>
      <c r="M609" s="3">
        <f t="shared" si="46"/>
        <v>0.9981592083900335</v>
      </c>
      <c r="N609" s="3">
        <f t="shared" si="47"/>
        <v>-0.0606481220334294</v>
      </c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</row>
    <row r="610" spans="1:101" ht="12.75">
      <c r="A610" s="1"/>
      <c r="B610" s="1">
        <f t="shared" si="44"/>
        <v>17.279999999999898</v>
      </c>
      <c r="C610" s="1">
        <f t="shared" si="48"/>
        <v>-10.048164217781233</v>
      </c>
      <c r="D610" s="1">
        <f t="shared" si="45"/>
        <v>0.8080906381482122</v>
      </c>
      <c r="E610" s="1">
        <f t="shared" si="45"/>
        <v>12.529927970529556</v>
      </c>
      <c r="F610" s="3"/>
      <c r="G610" s="3"/>
      <c r="H610" s="3"/>
      <c r="M610" s="3">
        <f t="shared" si="46"/>
        <v>0.9993360403421034</v>
      </c>
      <c r="N610" s="3">
        <f t="shared" si="47"/>
        <v>-0.03643457799077346</v>
      </c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</row>
    <row r="611" spans="1:101" ht="12.75">
      <c r="A611" s="1"/>
      <c r="B611" s="1">
        <f aca="true" t="shared" si="49" ref="B611:B674">B610+B$20</f>
        <v>17.3099999999999</v>
      </c>
      <c r="C611" s="1">
        <f t="shared" si="48"/>
        <v>-10.041845841709927</v>
      </c>
      <c r="D611" s="1">
        <f aca="true" t="shared" si="50" ref="D611:E674">C611*$B$20+D610</f>
        <v>0.5068352628969144</v>
      </c>
      <c r="E611" s="1">
        <f t="shared" si="50"/>
        <v>12.545133028416464</v>
      </c>
      <c r="F611" s="3"/>
      <c r="G611" s="3"/>
      <c r="H611" s="3"/>
      <c r="M611" s="3">
        <f aca="true" t="shared" si="51" ref="M611:M674">$B$10*COS(E611)</f>
        <v>0.9997744909478948</v>
      </c>
      <c r="N611" s="3">
        <f aca="true" t="shared" si="52" ref="N611:N674">$B$10*SIN(E611)</f>
        <v>-0.021235989496082453</v>
      </c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</row>
    <row r="612" spans="1:101" ht="12.75">
      <c r="A612" s="1"/>
      <c r="B612" s="1">
        <f t="shared" si="49"/>
        <v>17.3399999999999</v>
      </c>
      <c r="C612" s="1">
        <f aca="true" t="shared" si="53" ref="C612:C675">-$B$19*$B$10*COS(E611)-B$17*D611</f>
        <v>-10.028155025252763</v>
      </c>
      <c r="D612" s="1">
        <f t="shared" si="50"/>
        <v>0.2059906121393315</v>
      </c>
      <c r="E612" s="1">
        <f t="shared" si="50"/>
        <v>12.551312746780644</v>
      </c>
      <c r="F612" s="3"/>
      <c r="G612" s="3"/>
      <c r="H612" s="3"/>
      <c r="M612" s="3">
        <f t="shared" si="51"/>
        <v>0.9998866324540919</v>
      </c>
      <c r="N612" s="3">
        <f t="shared" si="52"/>
        <v>-0.015057298549730456</v>
      </c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</row>
    <row r="613" spans="1:101" ht="12.75">
      <c r="A613" s="1"/>
      <c r="B613" s="1">
        <f t="shared" si="49"/>
        <v>17.3699999999999</v>
      </c>
      <c r="C613" s="1">
        <f t="shared" si="53"/>
        <v>-10.01122576126928</v>
      </c>
      <c r="D613" s="1">
        <f t="shared" si="50"/>
        <v>-0.0943461606987469</v>
      </c>
      <c r="E613" s="1">
        <f t="shared" si="50"/>
        <v>12.548482361959682</v>
      </c>
      <c r="F613" s="3"/>
      <c r="G613" s="3"/>
      <c r="H613" s="3"/>
      <c r="M613" s="3">
        <f t="shared" si="51"/>
        <v>0.9998400094793892</v>
      </c>
      <c r="N613" s="3">
        <f t="shared" si="52"/>
        <v>-0.01788729840571091</v>
      </c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</row>
    <row r="614" spans="1:101" ht="12.75">
      <c r="A614" s="1"/>
      <c r="B614" s="1">
        <f t="shared" si="49"/>
        <v>17.399999999999903</v>
      </c>
      <c r="C614" s="1">
        <f t="shared" si="53"/>
        <v>-9.992739325151968</v>
      </c>
      <c r="D614" s="1">
        <f t="shared" si="50"/>
        <v>-0.3941283404533059</v>
      </c>
      <c r="E614" s="1">
        <f t="shared" si="50"/>
        <v>12.536658511746083</v>
      </c>
      <c r="F614" s="3"/>
      <c r="G614" s="3"/>
      <c r="H614" s="3"/>
      <c r="M614" s="3">
        <f t="shared" si="51"/>
        <v>0.9995586279511909</v>
      </c>
      <c r="N614" s="3">
        <f t="shared" si="52"/>
        <v>-0.029707731120581737</v>
      </c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</row>
    <row r="615" spans="1:101" ht="12.75">
      <c r="A615" s="1"/>
      <c r="B615" s="1">
        <f t="shared" si="49"/>
        <v>17.429999999999904</v>
      </c>
      <c r="C615" s="1">
        <f t="shared" si="53"/>
        <v>-9.97193857908471</v>
      </c>
      <c r="D615" s="1">
        <f t="shared" si="50"/>
        <v>-0.6932864978258473</v>
      </c>
      <c r="E615" s="1">
        <f t="shared" si="50"/>
        <v>12.515859916811307</v>
      </c>
      <c r="F615" s="3"/>
      <c r="G615" s="3"/>
      <c r="H615" s="3"/>
      <c r="M615" s="3">
        <f t="shared" si="51"/>
        <v>0.9987246059138685</v>
      </c>
      <c r="N615" s="3">
        <f t="shared" si="52"/>
        <v>-0.05048922203983817</v>
      </c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</row>
    <row r="616" spans="1:101" ht="12.75">
      <c r="A616" s="1"/>
      <c r="B616" s="1">
        <f t="shared" si="49"/>
        <v>17.459999999999905</v>
      </c>
      <c r="C616" s="1">
        <f t="shared" si="53"/>
        <v>-9.945648869269133</v>
      </c>
      <c r="D616" s="1">
        <f t="shared" si="50"/>
        <v>-0.9916559639039213</v>
      </c>
      <c r="E616" s="1">
        <f t="shared" si="50"/>
        <v>12.48611023789419</v>
      </c>
      <c r="F616" s="3"/>
      <c r="G616" s="3"/>
      <c r="H616" s="3"/>
      <c r="M616" s="3">
        <f t="shared" si="51"/>
        <v>0.9967808646078026</v>
      </c>
      <c r="N616" s="3">
        <f t="shared" si="52"/>
        <v>-0.08017423496187193</v>
      </c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</row>
    <row r="617" spans="1:101" ht="12.75">
      <c r="A617" s="1"/>
      <c r="B617" s="1">
        <f t="shared" si="49"/>
        <v>17.489999999999906</v>
      </c>
      <c r="C617" s="1">
        <f t="shared" si="53"/>
        <v>-9.90830928824379</v>
      </c>
      <c r="D617" s="1">
        <f t="shared" si="50"/>
        <v>-1.288905242551235</v>
      </c>
      <c r="E617" s="1">
        <f t="shared" si="50"/>
        <v>12.447443080617653</v>
      </c>
      <c r="F617" s="3"/>
      <c r="G617" s="3"/>
      <c r="H617" s="3"/>
      <c r="M617" s="3">
        <f t="shared" si="51"/>
        <v>0.9929364521761127</v>
      </c>
      <c r="N617" s="3">
        <f t="shared" si="52"/>
        <v>-0.11864738488443043</v>
      </c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</row>
    <row r="618" spans="1:101" ht="12.75">
      <c r="A618" s="1"/>
      <c r="B618" s="1">
        <f t="shared" si="49"/>
        <v>17.519999999999907</v>
      </c>
      <c r="C618" s="1">
        <f t="shared" si="53"/>
        <v>-9.852030207208053</v>
      </c>
      <c r="D618" s="1">
        <f t="shared" si="50"/>
        <v>-1.5844661487674767</v>
      </c>
      <c r="E618" s="1">
        <f t="shared" si="50"/>
        <v>12.399909096154628</v>
      </c>
      <c r="F618" s="3"/>
      <c r="G618" s="3"/>
      <c r="H618" s="3"/>
      <c r="M618" s="3">
        <f t="shared" si="51"/>
        <v>0.9861772441478219</v>
      </c>
      <c r="N618" s="3">
        <f t="shared" si="52"/>
        <v>-0.16569382343650357</v>
      </c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</row>
    <row r="619" spans="1:101" ht="12.75">
      <c r="A619" s="1"/>
      <c r="B619" s="1">
        <f t="shared" si="49"/>
        <v>17.54999999999991</v>
      </c>
      <c r="C619" s="1">
        <f t="shared" si="53"/>
        <v>-9.76670447255217</v>
      </c>
      <c r="D619" s="1">
        <f t="shared" si="50"/>
        <v>-1.8774672829440417</v>
      </c>
      <c r="E619" s="1">
        <f t="shared" si="50"/>
        <v>12.343585077666306</v>
      </c>
      <c r="F619" s="3"/>
      <c r="G619" s="3"/>
      <c r="H619" s="3"/>
      <c r="M619" s="3">
        <f t="shared" si="51"/>
        <v>0.9752857773977102</v>
      </c>
      <c r="N619" s="3">
        <f t="shared" si="52"/>
        <v>-0.22094717107431824</v>
      </c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</row>
    <row r="620" spans="1:101" ht="12.75">
      <c r="A620" s="1"/>
      <c r="B620" s="1">
        <f t="shared" si="49"/>
        <v>17.57999999999991</v>
      </c>
      <c r="C620" s="1">
        <f t="shared" si="53"/>
        <v>-9.64020973700046</v>
      </c>
      <c r="D620" s="1">
        <f t="shared" si="50"/>
        <v>-2.1666735750540553</v>
      </c>
      <c r="E620" s="1">
        <f t="shared" si="50"/>
        <v>12.278584870414685</v>
      </c>
      <c r="F620" s="3"/>
      <c r="G620" s="3"/>
      <c r="H620" s="3"/>
      <c r="M620" s="3">
        <f t="shared" si="51"/>
        <v>0.9588746973410188</v>
      </c>
      <c r="N620" s="3">
        <f t="shared" si="52"/>
        <v>-0.28382972853309346</v>
      </c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</row>
    <row r="621" spans="1:101" ht="12.75">
      <c r="A621" s="1"/>
      <c r="B621" s="1">
        <f t="shared" si="49"/>
        <v>17.60999999999991</v>
      </c>
      <c r="C621" s="1">
        <f t="shared" si="53"/>
        <v>-9.458746558906945</v>
      </c>
      <c r="D621" s="1">
        <f t="shared" si="50"/>
        <v>-2.4504359718212636</v>
      </c>
      <c r="E621" s="1">
        <f t="shared" si="50"/>
        <v>12.205071791260046</v>
      </c>
      <c r="F621" s="3"/>
      <c r="G621" s="3"/>
      <c r="H621" s="3"/>
      <c r="M621" s="3">
        <f t="shared" si="51"/>
        <v>0.935438492493713</v>
      </c>
      <c r="N621" s="3">
        <f t="shared" si="52"/>
        <v>-0.35348950021335807</v>
      </c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</row>
    <row r="622" spans="1:101" ht="12.75">
      <c r="A622" s="1"/>
      <c r="B622" s="1">
        <f t="shared" si="49"/>
        <v>17.63999999999991</v>
      </c>
      <c r="C622" s="1">
        <f t="shared" si="53"/>
        <v>-9.207358766627856</v>
      </c>
      <c r="D622" s="1">
        <f t="shared" si="50"/>
        <v>-2.726656734820099</v>
      </c>
      <c r="E622" s="1">
        <f t="shared" si="50"/>
        <v>12.123272089215444</v>
      </c>
      <c r="F622" s="3"/>
      <c r="G622" s="3"/>
      <c r="H622" s="3"/>
      <c r="M622" s="3">
        <f t="shared" si="51"/>
        <v>0.9034275379969152</v>
      </c>
      <c r="N622" s="3">
        <f t="shared" si="52"/>
        <v>-0.4287408116669467</v>
      </c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</row>
    <row r="623" spans="1:101" ht="12.75">
      <c r="A623" s="1"/>
      <c r="B623" s="1">
        <f t="shared" si="49"/>
        <v>17.669999999999913</v>
      </c>
      <c r="C623" s="1">
        <f t="shared" si="53"/>
        <v>-8.870675975879946</v>
      </c>
      <c r="D623" s="1">
        <f t="shared" si="50"/>
        <v>-2.9927770140964975</v>
      </c>
      <c r="E623" s="1">
        <f t="shared" si="50"/>
        <v>12.033488778792549</v>
      </c>
      <c r="F623" s="3"/>
      <c r="G623" s="3"/>
      <c r="H623" s="3"/>
      <c r="M623" s="3">
        <f t="shared" si="51"/>
        <v>0.8613466257748709</v>
      </c>
      <c r="N623" s="3">
        <f t="shared" si="52"/>
        <v>-0.5080177066463771</v>
      </c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</row>
    <row r="624" spans="1:101" ht="12.75">
      <c r="A624" s="1"/>
      <c r="B624" s="1">
        <f t="shared" si="49"/>
        <v>17.699999999999914</v>
      </c>
      <c r="C624" s="1">
        <f t="shared" si="53"/>
        <v>-8.433899636902918</v>
      </c>
      <c r="D624" s="1">
        <f t="shared" si="50"/>
        <v>-3.245794003203585</v>
      </c>
      <c r="E624" s="1">
        <f t="shared" si="50"/>
        <v>11.936114958696441</v>
      </c>
      <c r="F624" s="3"/>
      <c r="G624" s="3"/>
      <c r="H624" s="3"/>
      <c r="M624" s="3">
        <f t="shared" si="51"/>
        <v>0.8078768637139907</v>
      </c>
      <c r="N624" s="3">
        <f t="shared" si="52"/>
        <v>-0.5893513154949652</v>
      </c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</row>
    <row r="625" spans="1:101" ht="12.75">
      <c r="A625" s="1"/>
      <c r="B625" s="1">
        <f t="shared" si="49"/>
        <v>17.729999999999915</v>
      </c>
      <c r="C625" s="1">
        <f t="shared" si="53"/>
        <v>-7.884020996947692</v>
      </c>
      <c r="D625" s="1">
        <f t="shared" si="50"/>
        <v>-3.482314633112016</v>
      </c>
      <c r="E625" s="1">
        <f t="shared" si="50"/>
        <v>11.83164551970308</v>
      </c>
      <c r="F625" s="3"/>
      <c r="G625" s="3"/>
      <c r="H625" s="3"/>
      <c r="M625" s="3">
        <f t="shared" si="51"/>
        <v>0.7420150733614785</v>
      </c>
      <c r="N625" s="3">
        <f t="shared" si="52"/>
        <v>-0.6703831970629631</v>
      </c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</row>
    <row r="626" spans="1:101" ht="12.75">
      <c r="A626" s="1"/>
      <c r="B626" s="1">
        <f t="shared" si="49"/>
        <v>17.759999999999916</v>
      </c>
      <c r="C626" s="1">
        <f t="shared" si="53"/>
        <v>-7.211211855628065</v>
      </c>
      <c r="D626" s="1">
        <f t="shared" si="50"/>
        <v>-3.698650988780858</v>
      </c>
      <c r="E626" s="1">
        <f t="shared" si="50"/>
        <v>11.720685990039655</v>
      </c>
      <c r="F626" s="3"/>
      <c r="G626" s="3"/>
      <c r="H626" s="3"/>
      <c r="M626" s="3">
        <f t="shared" si="51"/>
        <v>0.6632190477643117</v>
      </c>
      <c r="N626" s="3">
        <f t="shared" si="52"/>
        <v>-0.7484253434261828</v>
      </c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</row>
    <row r="627" spans="1:101" ht="12.75">
      <c r="A627" s="1"/>
      <c r="B627" s="1">
        <f t="shared" si="49"/>
        <v>17.789999999999917</v>
      </c>
      <c r="C627" s="1">
        <f t="shared" si="53"/>
        <v>-6.410271418316266</v>
      </c>
      <c r="D627" s="1">
        <f t="shared" si="50"/>
        <v>-3.8909591313303458</v>
      </c>
      <c r="E627" s="1">
        <f t="shared" si="50"/>
        <v>11.603957216099746</v>
      </c>
      <c r="F627" s="3"/>
      <c r="G627" s="3"/>
      <c r="H627" s="3"/>
      <c r="M627" s="3">
        <f t="shared" si="51"/>
        <v>0.5715412822563517</v>
      </c>
      <c r="N627" s="3">
        <f t="shared" si="52"/>
        <v>-0.8205733134076231</v>
      </c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</row>
    <row r="628" spans="1:101" ht="12.75">
      <c r="A628" s="1"/>
      <c r="B628" s="1">
        <f t="shared" si="49"/>
        <v>17.81999999999992</v>
      </c>
      <c r="C628" s="1">
        <f t="shared" si="53"/>
        <v>-5.4819552746836955</v>
      </c>
      <c r="D628" s="1">
        <f t="shared" si="50"/>
        <v>-4.055417789570857</v>
      </c>
      <c r="E628" s="1">
        <f t="shared" si="50"/>
        <v>11.48229468241262</v>
      </c>
      <c r="F628" s="3"/>
      <c r="G628" s="3"/>
      <c r="H628" s="3"/>
      <c r="M628" s="3">
        <f t="shared" si="51"/>
        <v>0.46772965899089897</v>
      </c>
      <c r="N628" s="3">
        <f t="shared" si="52"/>
        <v>-0.8838715778325816</v>
      </c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</row>
    <row r="629" spans="1:101" ht="12.75">
      <c r="A629" s="1"/>
      <c r="B629" s="1">
        <f t="shared" si="49"/>
        <v>17.84999999999992</v>
      </c>
      <c r="C629" s="1">
        <f t="shared" si="53"/>
        <v>-4.433971522534738</v>
      </c>
      <c r="D629" s="1">
        <f t="shared" si="50"/>
        <v>-4.188436935246899</v>
      </c>
      <c r="E629" s="1">
        <f t="shared" si="50"/>
        <v>11.356641574355214</v>
      </c>
      <c r="F629" s="3"/>
      <c r="G629" s="3"/>
      <c r="H629" s="3"/>
      <c r="M629" s="3">
        <f t="shared" si="51"/>
        <v>0.35327290276508283</v>
      </c>
      <c r="N629" s="3">
        <f t="shared" si="52"/>
        <v>-0.9355203130728549</v>
      </c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</row>
    <row r="630" spans="1:101" ht="12.75">
      <c r="A630" s="1"/>
      <c r="B630" s="1">
        <f t="shared" si="49"/>
        <v>17.87999999999992</v>
      </c>
      <c r="C630" s="1">
        <f t="shared" si="53"/>
        <v>-3.281422811536014</v>
      </c>
      <c r="D630" s="1">
        <f t="shared" si="50"/>
        <v>-4.2868796195929795</v>
      </c>
      <c r="E630" s="1">
        <f t="shared" si="50"/>
        <v>11.228035185767425</v>
      </c>
      <c r="F630" s="3"/>
      <c r="G630" s="3"/>
      <c r="H630" s="3"/>
      <c r="M630" s="3">
        <f t="shared" si="51"/>
        <v>0.23037292468078965</v>
      </c>
      <c r="N630" s="3">
        <f t="shared" si="52"/>
        <v>-0.9731024178235399</v>
      </c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</row>
    <row r="631" spans="1:101" ht="12.75">
      <c r="A631" s="1"/>
      <c r="B631" s="1">
        <f t="shared" si="49"/>
        <v>17.909999999999922</v>
      </c>
      <c r="C631" s="1">
        <f t="shared" si="53"/>
        <v>-2.0465164696323175</v>
      </c>
      <c r="D631" s="1">
        <f t="shared" si="50"/>
        <v>-4.348275113681949</v>
      </c>
      <c r="E631" s="1">
        <f t="shared" si="50"/>
        <v>11.097586932356966</v>
      </c>
      <c r="F631" s="3"/>
      <c r="G631" s="3"/>
      <c r="H631" s="3"/>
      <c r="M631" s="3">
        <f t="shared" si="51"/>
        <v>0.10183580304729338</v>
      </c>
      <c r="N631" s="3">
        <f t="shared" si="52"/>
        <v>-0.9948012209570879</v>
      </c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</row>
    <row r="632" spans="1:101" ht="12.75">
      <c r="A632" s="1"/>
      <c r="B632" s="1">
        <f t="shared" si="49"/>
        <v>17.939999999999923</v>
      </c>
      <c r="C632" s="1">
        <f t="shared" si="53"/>
        <v>-0.7574615236520168</v>
      </c>
      <c r="D632" s="1">
        <f t="shared" si="50"/>
        <v>-4.3709989593915095</v>
      </c>
      <c r="E632" s="1">
        <f t="shared" si="50"/>
        <v>10.96645696357522</v>
      </c>
      <c r="F632" s="3"/>
      <c r="G632" s="3"/>
      <c r="H632" s="3"/>
      <c r="M632" s="3">
        <f t="shared" si="51"/>
        <v>-0.029113209795532995</v>
      </c>
      <c r="N632" s="3">
        <f t="shared" si="52"/>
        <v>-0.9995761206708578</v>
      </c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</row>
    <row r="633" spans="1:101" ht="12.75">
      <c r="A633" s="1"/>
      <c r="B633" s="1">
        <f t="shared" si="49"/>
        <v>17.969999999999924</v>
      </c>
      <c r="C633" s="1">
        <f t="shared" si="53"/>
        <v>0.5533920355188205</v>
      </c>
      <c r="D633" s="1">
        <f t="shared" si="50"/>
        <v>-4.354397198325945</v>
      </c>
      <c r="E633" s="1">
        <f t="shared" si="50"/>
        <v>10.835825047625443</v>
      </c>
      <c r="F633" s="3"/>
      <c r="G633" s="3"/>
      <c r="H633" s="3"/>
      <c r="M633" s="3">
        <f t="shared" si="51"/>
        <v>-0.1590706444338629</v>
      </c>
      <c r="N633" s="3">
        <f t="shared" si="52"/>
        <v>-0.9872672029797179</v>
      </c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</row>
    <row r="634" spans="1:101" ht="12.75">
      <c r="A634" s="1"/>
      <c r="B634" s="1">
        <f t="shared" si="49"/>
        <v>17.999999999999925</v>
      </c>
      <c r="C634" s="1">
        <f t="shared" si="53"/>
        <v>1.8519702762381856</v>
      </c>
      <c r="D634" s="1">
        <f t="shared" si="50"/>
        <v>-4.2988380900387995</v>
      </c>
      <c r="E634" s="1">
        <f t="shared" si="50"/>
        <v>10.70685990492428</v>
      </c>
      <c r="F634" s="3"/>
      <c r="G634" s="3"/>
      <c r="H634" s="3"/>
      <c r="M634" s="3">
        <f t="shared" si="51"/>
        <v>-0.284720054170118</v>
      </c>
      <c r="N634" s="3">
        <f t="shared" si="52"/>
        <v>-0.9586107086577769</v>
      </c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</row>
    <row r="635" spans="1:101" ht="12.75">
      <c r="A635" s="1"/>
      <c r="B635" s="1">
        <f t="shared" si="49"/>
        <v>18.029999999999927</v>
      </c>
      <c r="C635" s="1">
        <f t="shared" si="53"/>
        <v>3.105130827103508</v>
      </c>
      <c r="D635" s="1">
        <f t="shared" si="50"/>
        <v>-4.205684165225694</v>
      </c>
      <c r="E635" s="1">
        <f t="shared" si="50"/>
        <v>10.580689379967508</v>
      </c>
      <c r="F635" s="3"/>
      <c r="G635" s="3"/>
      <c r="H635" s="3"/>
      <c r="M635" s="3">
        <f t="shared" si="51"/>
        <v>-0.4030846047789176</v>
      </c>
      <c r="N635" s="3">
        <f t="shared" si="52"/>
        <v>-0.9151627185316411</v>
      </c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</row>
    <row r="636" spans="1:101" ht="12.75">
      <c r="A636" s="1"/>
      <c r="B636" s="1">
        <f t="shared" si="49"/>
        <v>18.059999999999928</v>
      </c>
      <c r="C636" s="1">
        <f t="shared" si="53"/>
        <v>4.283187097702717</v>
      </c>
      <c r="D636" s="1">
        <f t="shared" si="50"/>
        <v>-4.077188552294612</v>
      </c>
      <c r="E636" s="1">
        <f t="shared" si="50"/>
        <v>10.458373723398669</v>
      </c>
      <c r="F636" s="3"/>
      <c r="G636" s="3"/>
      <c r="H636" s="3"/>
      <c r="M636" s="3">
        <f t="shared" si="51"/>
        <v>-0.5117328797715146</v>
      </c>
      <c r="N636" s="3">
        <f t="shared" si="52"/>
        <v>-0.8591446093416129</v>
      </c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</row>
    <row r="637" spans="1:101" ht="12.75">
      <c r="A637" s="1"/>
      <c r="B637" s="1">
        <f t="shared" si="49"/>
        <v>18.08999999999993</v>
      </c>
      <c r="C637" s="1">
        <f t="shared" si="53"/>
        <v>5.361960110852823</v>
      </c>
      <c r="D637" s="1">
        <f t="shared" si="50"/>
        <v>-3.9163297489690274</v>
      </c>
      <c r="E637" s="1">
        <f t="shared" si="50"/>
        <v>10.340883830929599</v>
      </c>
      <c r="F637" s="3"/>
      <c r="G637" s="3"/>
      <c r="H637" s="3"/>
      <c r="M637" s="3">
        <f t="shared" si="51"/>
        <v>-0.6089137314248741</v>
      </c>
      <c r="N637" s="3">
        <f t="shared" si="52"/>
        <v>-0.7932364513070717</v>
      </c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</row>
    <row r="638" spans="1:101" ht="12.75">
      <c r="A638" s="1"/>
      <c r="B638" s="1">
        <f t="shared" si="49"/>
        <v>18.11999999999993</v>
      </c>
      <c r="C638" s="1">
        <f t="shared" si="53"/>
        <v>6.324117099186884</v>
      </c>
      <c r="D638" s="1">
        <f t="shared" si="50"/>
        <v>-3.726606235993421</v>
      </c>
      <c r="E638" s="1">
        <f t="shared" si="50"/>
        <v>10.229085643849796</v>
      </c>
      <c r="F638" s="3"/>
      <c r="G638" s="3"/>
      <c r="H638" s="3"/>
      <c r="M638" s="3">
        <f t="shared" si="51"/>
        <v>-0.6936101121272389</v>
      </c>
      <c r="N638" s="3">
        <f t="shared" si="52"/>
        <v>-0.7203506176542359</v>
      </c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</row>
    <row r="639" spans="1:101" ht="12.75">
      <c r="A639" s="1"/>
      <c r="B639" s="1">
        <f t="shared" si="49"/>
        <v>18.14999999999993</v>
      </c>
      <c r="C639" s="1">
        <f t="shared" si="53"/>
        <v>7.159697495431994</v>
      </c>
      <c r="D639" s="1">
        <f t="shared" si="50"/>
        <v>-3.5118153111304613</v>
      </c>
      <c r="E639" s="1">
        <f t="shared" si="50"/>
        <v>10.123731184515883</v>
      </c>
      <c r="F639" s="3"/>
      <c r="G639" s="3"/>
      <c r="H639" s="3"/>
      <c r="M639" s="3">
        <f t="shared" si="51"/>
        <v>-0.7655161199041675</v>
      </c>
      <c r="N639" s="3">
        <f t="shared" si="52"/>
        <v>-0.6434167157968996</v>
      </c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</row>
    <row r="640" spans="1:101" ht="12.75">
      <c r="A640" s="1"/>
      <c r="B640" s="1">
        <f t="shared" si="49"/>
        <v>18.179999999999932</v>
      </c>
      <c r="C640" s="1">
        <f t="shared" si="53"/>
        <v>7.865870117709502</v>
      </c>
      <c r="D640" s="1">
        <f t="shared" si="50"/>
        <v>-3.2758392075991765</v>
      </c>
      <c r="E640" s="1">
        <f t="shared" si="50"/>
        <v>10.025456008287907</v>
      </c>
      <c r="F640" s="3"/>
      <c r="G640" s="3"/>
      <c r="H640" s="3"/>
      <c r="M640" s="3">
        <f t="shared" si="51"/>
        <v>-0.8249525707877012</v>
      </c>
      <c r="N640" s="3">
        <f t="shared" si="52"/>
        <v>-0.5652019603210544</v>
      </c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</row>
    <row r="641" spans="1:101" ht="12.75">
      <c r="A641" s="1"/>
      <c r="B641" s="1">
        <f t="shared" si="49"/>
        <v>18.209999999999933</v>
      </c>
      <c r="C641" s="1">
        <f t="shared" si="53"/>
        <v>8.446076060332963</v>
      </c>
      <c r="D641" s="1">
        <f t="shared" si="50"/>
        <v>-3.0224569257891876</v>
      </c>
      <c r="E641" s="1">
        <f t="shared" si="50"/>
        <v>9.934782300514232</v>
      </c>
      <c r="F641" s="3"/>
      <c r="G641" s="3"/>
      <c r="H641" s="3"/>
      <c r="M641" s="3">
        <f t="shared" si="51"/>
        <v>-0.8727423890728385</v>
      </c>
      <c r="N641" s="3">
        <f t="shared" si="52"/>
        <v>-0.4881810343667952</v>
      </c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</row>
    <row r="642" spans="1:101" ht="12.75">
      <c r="A642" s="1"/>
      <c r="B642" s="1">
        <f t="shared" si="49"/>
        <v>18.239999999999934</v>
      </c>
      <c r="C642" s="1">
        <f t="shared" si="53"/>
        <v>8.908771306275737</v>
      </c>
      <c r="D642" s="1">
        <f t="shared" si="50"/>
        <v>-2.7551937866009153</v>
      </c>
      <c r="E642" s="1">
        <f t="shared" si="50"/>
        <v>9.852126486916205</v>
      </c>
      <c r="F642" s="3"/>
      <c r="G642" s="3"/>
      <c r="H642" s="3"/>
      <c r="M642" s="3">
        <f t="shared" si="51"/>
        <v>-0.9100678752572904</v>
      </c>
      <c r="N642" s="3">
        <f t="shared" si="52"/>
        <v>-0.41445924096909814</v>
      </c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</row>
    <row r="643" spans="1:101" ht="12.75">
      <c r="A643" s="1"/>
      <c r="B643" s="1">
        <f t="shared" si="49"/>
        <v>18.269999999999936</v>
      </c>
      <c r="C643" s="1">
        <f t="shared" si="53"/>
        <v>9.265990379768958</v>
      </c>
      <c r="D643" s="1">
        <f t="shared" si="50"/>
        <v>-2.4772140752078466</v>
      </c>
      <c r="E643" s="1">
        <f t="shared" si="50"/>
        <v>9.77781006465997</v>
      </c>
      <c r="F643" s="3"/>
      <c r="G643" s="3"/>
      <c r="H643" s="3"/>
      <c r="M643" s="3">
        <f t="shared" si="51"/>
        <v>-0.9383286945338845</v>
      </c>
      <c r="N643" s="3">
        <f t="shared" si="52"/>
        <v>-0.3457445025077566</v>
      </c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</row>
    <row r="644" spans="1:101" ht="12.75">
      <c r="A644" s="1"/>
      <c r="B644" s="1">
        <f t="shared" si="49"/>
        <v>18.299999999999937</v>
      </c>
      <c r="C644" s="1">
        <f t="shared" si="53"/>
        <v>9.531919789851317</v>
      </c>
      <c r="D644" s="1">
        <f t="shared" si="50"/>
        <v>-2.191256481512307</v>
      </c>
      <c r="E644" s="1">
        <f t="shared" si="50"/>
        <v>9.712072370214601</v>
      </c>
      <c r="F644" s="3"/>
      <c r="G644" s="3"/>
      <c r="H644" s="3"/>
      <c r="M644" s="3">
        <f t="shared" si="51"/>
        <v>-0.9590140369321821</v>
      </c>
      <c r="N644" s="3">
        <f t="shared" si="52"/>
        <v>-0.2833585660731631</v>
      </c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</row>
    <row r="645" spans="1:101" ht="12.75">
      <c r="A645" s="1"/>
      <c r="B645" s="1">
        <f t="shared" si="49"/>
        <v>18.329999999999938</v>
      </c>
      <c r="C645" s="1">
        <f t="shared" si="53"/>
        <v>9.72161575821256</v>
      </c>
      <c r="D645" s="1">
        <f t="shared" si="50"/>
        <v>-1.8996080087659302</v>
      </c>
      <c r="E645" s="1">
        <f t="shared" si="50"/>
        <v>9.655084129951623</v>
      </c>
      <c r="F645" s="3"/>
      <c r="G645" s="3"/>
      <c r="H645" s="3"/>
      <c r="M645" s="3">
        <f t="shared" si="51"/>
        <v>-0.9735965496789813</v>
      </c>
      <c r="N645" s="3">
        <f t="shared" si="52"/>
        <v>-0.22827561948921057</v>
      </c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</row>
    <row r="646" spans="1:101" ht="12.75">
      <c r="A646" s="1"/>
      <c r="B646" s="1">
        <f t="shared" si="49"/>
        <v>18.35999999999994</v>
      </c>
      <c r="C646" s="1">
        <f t="shared" si="53"/>
        <v>9.849941977315769</v>
      </c>
      <c r="D646" s="1">
        <f t="shared" si="50"/>
        <v>-1.6041097494464571</v>
      </c>
      <c r="E646" s="1">
        <f t="shared" si="50"/>
        <v>9.606960837468229</v>
      </c>
      <c r="F646" s="3"/>
      <c r="G646" s="3"/>
      <c r="H646" s="3"/>
      <c r="M646" s="3">
        <f t="shared" si="51"/>
        <v>-0.983450549631835</v>
      </c>
      <c r="N646" s="3">
        <f t="shared" si="52"/>
        <v>-0.1811767546592047</v>
      </c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</row>
    <row r="647" spans="1:101" ht="12.75">
      <c r="A647" s="1"/>
      <c r="B647" s="1">
        <f t="shared" si="49"/>
        <v>18.38999999999994</v>
      </c>
      <c r="C647" s="1">
        <f t="shared" si="53"/>
        <v>9.930752081285137</v>
      </c>
      <c r="D647" s="1">
        <f t="shared" si="50"/>
        <v>-1.306187187007903</v>
      </c>
      <c r="E647" s="1">
        <f t="shared" si="50"/>
        <v>9.567775221857993</v>
      </c>
      <c r="F647" s="3"/>
      <c r="G647" s="3"/>
      <c r="H647" s="3"/>
      <c r="M647" s="3">
        <f t="shared" si="51"/>
        <v>-0.9897933018551299</v>
      </c>
      <c r="N647" s="3">
        <f t="shared" si="52"/>
        <v>-0.14251041927774863</v>
      </c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</row>
    <row r="648" spans="1:101" ht="12.75">
      <c r="A648" s="1"/>
      <c r="B648" s="1">
        <f t="shared" si="49"/>
        <v>18.41999999999994</v>
      </c>
      <c r="C648" s="1">
        <f t="shared" si="53"/>
        <v>9.976304249771774</v>
      </c>
      <c r="D648" s="1">
        <f t="shared" si="50"/>
        <v>-1.0068980595147496</v>
      </c>
      <c r="E648" s="1">
        <f t="shared" si="50"/>
        <v>9.53756828007255</v>
      </c>
      <c r="F648" s="3"/>
      <c r="G648" s="3"/>
      <c r="H648" s="3"/>
      <c r="M648" s="3">
        <f t="shared" si="51"/>
        <v>-0.9936459124324494</v>
      </c>
      <c r="N648" s="3">
        <f t="shared" si="52"/>
        <v>-0.11255132476468284</v>
      </c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</row>
    <row r="649" spans="1:101" ht="12.75">
      <c r="A649" s="1"/>
      <c r="B649" s="1">
        <f t="shared" si="49"/>
        <v>18.449999999999942</v>
      </c>
      <c r="C649" s="1">
        <f t="shared" si="53"/>
        <v>9.996873007895378</v>
      </c>
      <c r="D649" s="1">
        <f t="shared" si="50"/>
        <v>-0.7069918692778883</v>
      </c>
      <c r="E649" s="1">
        <f t="shared" si="50"/>
        <v>9.516358523994214</v>
      </c>
      <c r="F649" s="3"/>
      <c r="G649" s="3"/>
      <c r="H649" s="3"/>
      <c r="M649" s="3">
        <f t="shared" si="51"/>
        <v>-0.9958094303071846</v>
      </c>
      <c r="N649" s="3">
        <f t="shared" si="52"/>
        <v>-0.09145260253967913</v>
      </c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</row>
    <row r="650" spans="1:101" ht="12.75">
      <c r="A650" s="1"/>
      <c r="B650" s="1">
        <f t="shared" si="49"/>
        <v>18.479999999999944</v>
      </c>
      <c r="C650" s="1">
        <f t="shared" si="53"/>
        <v>10.00051381522852</v>
      </c>
      <c r="D650" s="1">
        <f t="shared" si="50"/>
        <v>-0.4069764548210327</v>
      </c>
      <c r="E650" s="1">
        <f t="shared" si="50"/>
        <v>9.504149230349583</v>
      </c>
      <c r="F650" s="3"/>
      <c r="G650" s="3"/>
      <c r="H650" s="3"/>
      <c r="M650" s="3">
        <f t="shared" si="51"/>
        <v>-0.9968517540795782</v>
      </c>
      <c r="N650" s="3">
        <f t="shared" si="52"/>
        <v>-0.07928795865998917</v>
      </c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</row>
    <row r="651" spans="1:101" ht="12.75">
      <c r="A651" s="1"/>
      <c r="B651" s="1">
        <f t="shared" si="49"/>
        <v>18.509999999999945</v>
      </c>
      <c r="C651" s="1">
        <f t="shared" si="53"/>
        <v>9.992936128085043</v>
      </c>
      <c r="D651" s="1">
        <f t="shared" si="50"/>
        <v>-0.10718837097848138</v>
      </c>
      <c r="E651" s="1">
        <f t="shared" si="50"/>
        <v>9.500933579220229</v>
      </c>
      <c r="F651" s="3"/>
      <c r="G651" s="3"/>
      <c r="H651" s="3"/>
      <c r="M651" s="3">
        <f t="shared" si="51"/>
        <v>-0.9971015621294134</v>
      </c>
      <c r="N651" s="3">
        <f t="shared" si="52"/>
        <v>-0.07608202678086068</v>
      </c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</row>
    <row r="652" spans="1:101" ht="12.75">
      <c r="A652" s="1"/>
      <c r="B652" s="1">
        <f t="shared" si="49"/>
        <v>18.539999999999946</v>
      </c>
      <c r="C652" s="1">
        <f t="shared" si="53"/>
        <v>9.977446923552844</v>
      </c>
      <c r="D652" s="1">
        <f t="shared" si="50"/>
        <v>0.1921350367281039</v>
      </c>
      <c r="E652" s="1">
        <f t="shared" si="50"/>
        <v>9.506697630322073</v>
      </c>
      <c r="F652" s="3"/>
      <c r="G652" s="3"/>
      <c r="H652" s="3"/>
      <c r="M652" s="3">
        <f t="shared" si="51"/>
        <v>-0.9966464599200507</v>
      </c>
      <c r="N652" s="3">
        <f t="shared" si="52"/>
        <v>-0.08182807543154587</v>
      </c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</row>
    <row r="653" spans="1:101" ht="12.75">
      <c r="A653" s="1"/>
      <c r="B653" s="1">
        <f t="shared" si="49"/>
        <v>18.569999999999947</v>
      </c>
      <c r="C653" s="1">
        <f t="shared" si="53"/>
        <v>9.954936496996822</v>
      </c>
      <c r="D653" s="1">
        <f t="shared" si="50"/>
        <v>0.4907831316380086</v>
      </c>
      <c r="E653" s="1">
        <f t="shared" si="50"/>
        <v>9.521421124271212</v>
      </c>
      <c r="F653" s="3"/>
      <c r="G653" s="3"/>
      <c r="H653" s="3"/>
      <c r="M653" s="3">
        <f t="shared" si="51"/>
        <v>-0.9953336830824164</v>
      </c>
      <c r="N653" s="3">
        <f t="shared" si="52"/>
        <v>-0.0964927941433549</v>
      </c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</row>
    <row r="654" spans="1:101" ht="12.75">
      <c r="A654" s="1"/>
      <c r="B654" s="1">
        <f t="shared" si="49"/>
        <v>18.599999999999948</v>
      </c>
      <c r="C654" s="1">
        <f t="shared" si="53"/>
        <v>9.923889842925883</v>
      </c>
      <c r="D654" s="1">
        <f t="shared" si="50"/>
        <v>0.788499826925785</v>
      </c>
      <c r="E654" s="1">
        <f t="shared" si="50"/>
        <v>9.545076119078985</v>
      </c>
      <c r="F654" s="3"/>
      <c r="G654" s="3"/>
      <c r="H654" s="3"/>
      <c r="M654" s="3">
        <f t="shared" si="51"/>
        <v>-0.9927728985354926</v>
      </c>
      <c r="N654" s="3">
        <f t="shared" si="52"/>
        <v>-0.12000821610805054</v>
      </c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</row>
    <row r="655" spans="1:101" ht="12.75">
      <c r="A655" s="1"/>
      <c r="B655" s="1">
        <f t="shared" si="49"/>
        <v>18.62999999999995</v>
      </c>
      <c r="C655" s="1">
        <f t="shared" si="53"/>
        <v>9.880418995739378</v>
      </c>
      <c r="D655" s="1">
        <f t="shared" si="50"/>
        <v>1.0849123967979664</v>
      </c>
      <c r="E655" s="1">
        <f t="shared" si="50"/>
        <v>9.577623490982925</v>
      </c>
      <c r="F655" s="3"/>
      <c r="G655" s="3"/>
      <c r="H655" s="3"/>
      <c r="M655" s="3">
        <f t="shared" si="51"/>
        <v>-0.9883418447310154</v>
      </c>
      <c r="N655" s="3">
        <f t="shared" si="52"/>
        <v>-0.15225110165017983</v>
      </c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</row>
    <row r="656" spans="1:101" ht="12.75">
      <c r="A656" s="1"/>
      <c r="B656" s="1">
        <f t="shared" si="49"/>
        <v>18.65999999999995</v>
      </c>
      <c r="C656" s="1">
        <f t="shared" si="53"/>
        <v>9.818323703502276</v>
      </c>
      <c r="D656" s="1">
        <f t="shared" si="50"/>
        <v>1.3794621079030347</v>
      </c>
      <c r="E656" s="1">
        <f t="shared" si="50"/>
        <v>9.619007354220015</v>
      </c>
      <c r="F656" s="3"/>
      <c r="G656" s="3"/>
      <c r="H656" s="3"/>
      <c r="M656" s="3">
        <f t="shared" si="51"/>
        <v>-0.9811966960057495</v>
      </c>
      <c r="N656" s="3">
        <f t="shared" si="52"/>
        <v>-0.19301047574523192</v>
      </c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</row>
    <row r="657" spans="1:101" ht="12.75">
      <c r="A657" s="1"/>
      <c r="B657" s="1">
        <f t="shared" si="49"/>
        <v>18.68999999999995</v>
      </c>
      <c r="C657" s="1">
        <f t="shared" si="53"/>
        <v>9.729199233583312</v>
      </c>
      <c r="D657" s="1">
        <f t="shared" si="50"/>
        <v>1.6713380849105341</v>
      </c>
      <c r="E657" s="1">
        <f t="shared" si="50"/>
        <v>9.66914749676733</v>
      </c>
      <c r="F657" s="3"/>
      <c r="G657" s="3"/>
      <c r="H657" s="3"/>
      <c r="M657" s="3">
        <f t="shared" si="51"/>
        <v>-0.9702900551863113</v>
      </c>
      <c r="N657" s="3">
        <f t="shared" si="52"/>
        <v>-0.24194463996241994</v>
      </c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</row>
    <row r="658" spans="1:101" ht="12.75">
      <c r="A658" s="1"/>
      <c r="B658" s="1">
        <f t="shared" si="49"/>
        <v>18.719999999999953</v>
      </c>
      <c r="C658" s="1">
        <f t="shared" si="53"/>
        <v>9.602620266768481</v>
      </c>
      <c r="D658" s="1">
        <f t="shared" si="50"/>
        <v>1.9594166929135886</v>
      </c>
      <c r="E658" s="1">
        <f t="shared" si="50"/>
        <v>9.727929997554737</v>
      </c>
      <c r="F658" s="3"/>
      <c r="G658" s="3"/>
      <c r="H658" s="3"/>
      <c r="M658" s="3">
        <f t="shared" si="51"/>
        <v>-0.9544002543153102</v>
      </c>
      <c r="N658" s="3">
        <f t="shared" si="52"/>
        <v>-0.2985299893861107</v>
      </c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</row>
    <row r="659" spans="1:101" ht="12.75">
      <c r="A659" s="1"/>
      <c r="B659" s="1">
        <f t="shared" si="49"/>
        <v>18.749999999999954</v>
      </c>
      <c r="C659" s="1">
        <f t="shared" si="53"/>
        <v>9.426437541578286</v>
      </c>
      <c r="D659" s="1">
        <f t="shared" si="50"/>
        <v>2.242209819160937</v>
      </c>
      <c r="E659" s="1">
        <f t="shared" si="50"/>
        <v>9.795196292129566</v>
      </c>
      <c r="F659" s="3"/>
      <c r="G659" s="3"/>
      <c r="H659" s="3"/>
      <c r="M659" s="3">
        <f t="shared" si="51"/>
        <v>-0.9321759889557616</v>
      </c>
      <c r="N659" s="3">
        <f t="shared" si="52"/>
        <v>-0.3620054220786586</v>
      </c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</row>
    <row r="660" spans="1:101" ht="12.75">
      <c r="A660" s="1"/>
      <c r="B660" s="1">
        <f t="shared" si="49"/>
        <v>18.779999999999955</v>
      </c>
      <c r="C660" s="1">
        <f t="shared" si="53"/>
        <v>9.18722730040796</v>
      </c>
      <c r="D660" s="1">
        <f t="shared" si="50"/>
        <v>2.517826638173176</v>
      </c>
      <c r="E660" s="1">
        <f t="shared" si="50"/>
        <v>9.870731091274761</v>
      </c>
      <c r="F660" s="3"/>
      <c r="G660" s="3"/>
      <c r="H660" s="3"/>
      <c r="M660" s="3">
        <f t="shared" si="51"/>
        <v>-0.9021999729294555</v>
      </c>
      <c r="N660" s="3">
        <f t="shared" si="52"/>
        <v>-0.4313179904039359</v>
      </c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</row>
    <row r="661" spans="1:101" ht="12.75">
      <c r="A661" s="1"/>
      <c r="B661" s="1">
        <f t="shared" si="49"/>
        <v>18.809999999999956</v>
      </c>
      <c r="C661" s="1">
        <f t="shared" si="53"/>
        <v>8.870930131004163</v>
      </c>
      <c r="D661" s="1">
        <f t="shared" si="50"/>
        <v>2.783954542103301</v>
      </c>
      <c r="E661" s="1">
        <f t="shared" si="50"/>
        <v>9.95424972753786</v>
      </c>
      <c r="F661" s="3"/>
      <c r="G661" s="3"/>
      <c r="H661" s="3"/>
      <c r="M661" s="3">
        <f t="shared" si="51"/>
        <v>-0.8630739896381325</v>
      </c>
      <c r="N661" s="3">
        <f t="shared" si="52"/>
        <v>-0.5050775073294361</v>
      </c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</row>
    <row r="662" spans="1:101" ht="12.75">
      <c r="A662" s="1"/>
      <c r="B662" s="1">
        <f t="shared" si="49"/>
        <v>18.839999999999957</v>
      </c>
      <c r="C662" s="1">
        <f t="shared" si="53"/>
        <v>8.463702623855127</v>
      </c>
      <c r="D662" s="1">
        <f t="shared" si="50"/>
        <v>3.037865620818955</v>
      </c>
      <c r="E662" s="1">
        <f t="shared" si="50"/>
        <v>10.045385696162429</v>
      </c>
      <c r="F662" s="3"/>
      <c r="G662" s="3"/>
      <c r="H662" s="3"/>
      <c r="M662" s="3">
        <f t="shared" si="51"/>
        <v>-0.8135251907527371</v>
      </c>
      <c r="N662" s="3">
        <f t="shared" si="52"/>
        <v>-0.5815296759501811</v>
      </c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</row>
    <row r="663" spans="1:101" ht="12.75">
      <c r="A663" s="1"/>
      <c r="B663" s="1">
        <f t="shared" si="49"/>
        <v>18.86999999999996</v>
      </c>
      <c r="C663" s="1">
        <f t="shared" si="53"/>
        <v>7.952979970278234</v>
      </c>
      <c r="D663" s="1">
        <f t="shared" si="50"/>
        <v>3.276455019927302</v>
      </c>
      <c r="E663" s="1">
        <f t="shared" si="50"/>
        <v>10.143679346760248</v>
      </c>
      <c r="F663" s="3"/>
      <c r="G663" s="3"/>
      <c r="H663" s="3"/>
      <c r="M663" s="3">
        <f t="shared" si="51"/>
        <v>-0.7525296845362613</v>
      </c>
      <c r="N663" s="3">
        <f t="shared" si="52"/>
        <v>-0.6585583299084107</v>
      </c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</row>
    <row r="664" spans="1:101" ht="12.75">
      <c r="A664" s="1"/>
      <c r="B664" s="1">
        <f t="shared" si="49"/>
        <v>18.89999999999996</v>
      </c>
      <c r="C664" s="1">
        <f t="shared" si="53"/>
        <v>7.328709544166975</v>
      </c>
      <c r="D664" s="1">
        <f t="shared" si="50"/>
        <v>3.4963163062523113</v>
      </c>
      <c r="E664" s="1">
        <f t="shared" si="50"/>
        <v>10.248568835947816</v>
      </c>
      <c r="F664" s="3"/>
      <c r="G664" s="3"/>
      <c r="H664" s="3"/>
      <c r="M664" s="3">
        <f t="shared" si="51"/>
        <v>-0.6794446293443086</v>
      </c>
      <c r="N664" s="3">
        <f t="shared" si="52"/>
        <v>-0.7337267854284557</v>
      </c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</row>
    <row r="665" spans="1:101" ht="12.75">
      <c r="A665" s="1"/>
      <c r="B665" s="1">
        <f t="shared" si="49"/>
        <v>18.92999999999996</v>
      </c>
      <c r="C665" s="1">
        <f t="shared" si="53"/>
        <v>6.584667315067947</v>
      </c>
      <c r="D665" s="1">
        <f t="shared" si="50"/>
        <v>3.6938563257043495</v>
      </c>
      <c r="E665" s="1">
        <f t="shared" si="50"/>
        <v>10.359384525718946</v>
      </c>
      <c r="F665" s="3"/>
      <c r="G665" s="3"/>
      <c r="H665" s="3"/>
      <c r="M665" s="3">
        <f t="shared" si="51"/>
        <v>-0.5941349378858584</v>
      </c>
      <c r="N665" s="3">
        <f t="shared" si="52"/>
        <v>-0.8043653868630644</v>
      </c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</row>
    <row r="666" spans="1:101" ht="12.75">
      <c r="A666" s="1"/>
      <c r="B666" s="1">
        <f t="shared" si="49"/>
        <v>18.95999999999996</v>
      </c>
      <c r="C666" s="1">
        <f t="shared" si="53"/>
        <v>5.719717999316322</v>
      </c>
      <c r="D666" s="1">
        <f t="shared" si="50"/>
        <v>3.8654478656838394</v>
      </c>
      <c r="E666" s="1">
        <f t="shared" si="50"/>
        <v>10.475347961689462</v>
      </c>
      <c r="F666" s="3"/>
      <c r="G666" s="3"/>
      <c r="H666" s="3"/>
      <c r="M666" s="3">
        <f t="shared" si="51"/>
        <v>-0.4970765350511361</v>
      </c>
      <c r="N666" s="3">
        <f t="shared" si="52"/>
        <v>-0.8677067006204093</v>
      </c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</row>
    <row r="667" spans="1:101" ht="12.75">
      <c r="A667" s="1"/>
      <c r="B667" s="1">
        <f t="shared" si="49"/>
        <v>18.989999999999963</v>
      </c>
      <c r="C667" s="1">
        <f t="shared" si="53"/>
        <v>4.73883847857033</v>
      </c>
      <c r="D667" s="1">
        <f t="shared" si="50"/>
        <v>4.007613020040949</v>
      </c>
      <c r="E667" s="1">
        <f t="shared" si="50"/>
        <v>10.59557635229069</v>
      </c>
      <c r="F667" s="3"/>
      <c r="G667" s="3"/>
      <c r="H667" s="3"/>
      <c r="M667" s="3">
        <f t="shared" si="51"/>
        <v>-0.38941644056885727</v>
      </c>
      <c r="N667" s="3">
        <f t="shared" si="52"/>
        <v>-0.9210617980432593</v>
      </c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</row>
    <row r="668" spans="1:101" ht="12.75">
      <c r="A668" s="1"/>
      <c r="B668" s="1">
        <f t="shared" si="49"/>
        <v>19.019999999999964</v>
      </c>
      <c r="C668" s="1">
        <f t="shared" si="53"/>
        <v>3.6537076244861155</v>
      </c>
      <c r="D668" s="1">
        <f t="shared" si="50"/>
        <v>4.117224248775533</v>
      </c>
      <c r="E668" s="1">
        <f t="shared" si="50"/>
        <v>10.719093079753955</v>
      </c>
      <c r="F668" s="3"/>
      <c r="G668" s="3"/>
      <c r="H668" s="3"/>
      <c r="M668" s="3">
        <f t="shared" si="51"/>
        <v>-0.2729721902706631</v>
      </c>
      <c r="N668" s="3">
        <f t="shared" si="52"/>
        <v>-0.9620219245624483</v>
      </c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</row>
    <row r="669" spans="1:101" ht="12.75">
      <c r="A669" s="1"/>
      <c r="B669" s="1">
        <f t="shared" si="49"/>
        <v>19.049999999999965</v>
      </c>
      <c r="C669" s="1">
        <f t="shared" si="53"/>
        <v>2.482688447780099</v>
      </c>
      <c r="D669" s="1">
        <f t="shared" si="50"/>
        <v>4.191704902208936</v>
      </c>
      <c r="E669" s="1">
        <f t="shared" si="50"/>
        <v>10.844844226820223</v>
      </c>
      <c r="F669" s="3"/>
      <c r="G669" s="3"/>
      <c r="H669" s="3"/>
      <c r="M669" s="3">
        <f t="shared" si="51"/>
        <v>-0.15015995553391584</v>
      </c>
      <c r="N669" s="3">
        <f t="shared" si="52"/>
        <v>-0.9886617155296611</v>
      </c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</row>
    <row r="670" spans="1:101" ht="12.75">
      <c r="A670" s="1"/>
      <c r="B670" s="1">
        <f t="shared" si="49"/>
        <v>19.079999999999966</v>
      </c>
      <c r="C670" s="1">
        <f t="shared" si="53"/>
        <v>1.2500972612066223</v>
      </c>
      <c r="D670" s="1">
        <f t="shared" si="50"/>
        <v>4.229207820045135</v>
      </c>
      <c r="E670" s="1">
        <f t="shared" si="50"/>
        <v>10.971720461421578</v>
      </c>
      <c r="F670" s="3"/>
      <c r="G670" s="3"/>
      <c r="H670" s="3"/>
      <c r="M670" s="3">
        <f t="shared" si="51"/>
        <v>-0.023851564049246557</v>
      </c>
      <c r="N670" s="3">
        <f t="shared" si="52"/>
        <v>-0.9997155109792009</v>
      </c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</row>
    <row r="671" spans="1:101" ht="12.75">
      <c r="A671" s="1"/>
      <c r="B671" s="1">
        <f t="shared" si="49"/>
        <v>19.109999999999967</v>
      </c>
      <c r="C671" s="1">
        <f t="shared" si="53"/>
        <v>-0.015236828710242484</v>
      </c>
      <c r="D671" s="1">
        <f t="shared" si="50"/>
        <v>4.2287507151838275</v>
      </c>
      <c r="E671" s="1">
        <f t="shared" si="50"/>
        <v>11.098582982877092</v>
      </c>
      <c r="F671" s="3"/>
      <c r="G671" s="3"/>
      <c r="H671" s="3"/>
      <c r="M671" s="3">
        <f t="shared" si="51"/>
        <v>0.1028266246405127</v>
      </c>
      <c r="N671" s="3">
        <f t="shared" si="52"/>
        <v>-0.9946992938898866</v>
      </c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</row>
    <row r="672" spans="1:101" ht="12.75">
      <c r="A672" s="1"/>
      <c r="B672" s="1">
        <f t="shared" si="49"/>
        <v>19.13999999999997</v>
      </c>
      <c r="C672" s="1">
        <f t="shared" si="53"/>
        <v>-1.2819912893161567</v>
      </c>
      <c r="D672" s="1">
        <f t="shared" si="50"/>
        <v>4.190290976504343</v>
      </c>
      <c r="E672" s="1">
        <f t="shared" si="50"/>
        <v>11.224291712172223</v>
      </c>
      <c r="F672" s="3"/>
      <c r="G672" s="3"/>
      <c r="H672" s="3"/>
      <c r="M672" s="3">
        <f t="shared" si="51"/>
        <v>0.2267285358078182</v>
      </c>
      <c r="N672" s="3">
        <f t="shared" si="52"/>
        <v>-0.9739579924465135</v>
      </c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</row>
    <row r="673" spans="1:101" ht="12.75">
      <c r="A673" s="1"/>
      <c r="B673" s="1">
        <f t="shared" si="49"/>
        <v>19.16999999999997</v>
      </c>
      <c r="C673" s="1">
        <f t="shared" si="53"/>
        <v>-2.5187028166684424</v>
      </c>
      <c r="D673" s="1">
        <f t="shared" si="50"/>
        <v>4.11472989200429</v>
      </c>
      <c r="E673" s="1">
        <f t="shared" si="50"/>
        <v>11.347733608932352</v>
      </c>
      <c r="F673" s="3"/>
      <c r="G673" s="3"/>
      <c r="H673" s="3"/>
      <c r="M673" s="3">
        <f t="shared" si="51"/>
        <v>0.3449254140414525</v>
      </c>
      <c r="N673" s="3">
        <f t="shared" si="52"/>
        <v>-0.9386300968690129</v>
      </c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</row>
    <row r="674" spans="1:101" ht="12.75">
      <c r="A674" s="1"/>
      <c r="B674" s="1">
        <f t="shared" si="49"/>
        <v>19.19999999999997</v>
      </c>
      <c r="C674" s="1">
        <f t="shared" si="53"/>
        <v>-3.6961379339347826</v>
      </c>
      <c r="D674" s="1">
        <f t="shared" si="50"/>
        <v>4.003845753986246</v>
      </c>
      <c r="E674" s="1">
        <f t="shared" si="50"/>
        <v>11.467848981551938</v>
      </c>
      <c r="F674" s="3"/>
      <c r="G674" s="3"/>
      <c r="H674" s="3"/>
      <c r="M674" s="3">
        <f t="shared" si="51"/>
        <v>0.4549131569858705</v>
      </c>
      <c r="N674" s="3">
        <f t="shared" si="52"/>
        <v>-0.8905358047833611</v>
      </c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</row>
    <row r="675" spans="1:101" ht="12.75">
      <c r="A675" s="1"/>
      <c r="B675" s="1">
        <f aca="true" t="shared" si="54" ref="B675:B738">B674+B$20</f>
        <v>19.229999999999972</v>
      </c>
      <c r="C675" s="1">
        <f t="shared" si="53"/>
        <v>-4.78936231509788</v>
      </c>
      <c r="D675" s="1">
        <f aca="true" t="shared" si="55" ref="D675:E738">C675*$B$20+D674</f>
        <v>3.8601648845333094</v>
      </c>
      <c r="E675" s="1">
        <f t="shared" si="55"/>
        <v>11.583653928087937</v>
      </c>
      <c r="F675" s="3"/>
      <c r="G675" s="3"/>
      <c r="H675" s="3"/>
      <c r="M675" s="3">
        <f aca="true" t="shared" si="56" ref="M675:M738">$B$10*COS(E675)</f>
        <v>0.5547642932178106</v>
      </c>
      <c r="N675" s="3">
        <f aca="true" t="shared" si="57" ref="N675:N738">$B$10*SIN(E675)</f>
        <v>-0.8320075594431477</v>
      </c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</row>
    <row r="676" spans="1:101" ht="12.75">
      <c r="A676" s="1"/>
      <c r="B676" s="1">
        <f t="shared" si="54"/>
        <v>19.259999999999973</v>
      </c>
      <c r="C676" s="1">
        <f aca="true" t="shared" si="58" ref="C676:C739">-$B$19*$B$10*COS(E675)-B$17*D675</f>
        <v>-5.779252825250104</v>
      </c>
      <c r="D676" s="1">
        <f t="shared" si="55"/>
        <v>3.686787299775806</v>
      </c>
      <c r="E676" s="1">
        <f t="shared" si="55"/>
        <v>11.694257547081211</v>
      </c>
      <c r="F676" s="3"/>
      <c r="G676" s="3"/>
      <c r="H676" s="3"/>
      <c r="M676" s="3">
        <f t="shared" si="56"/>
        <v>0.6432100303835522</v>
      </c>
      <c r="N676" s="3">
        <f t="shared" si="57"/>
        <v>-0.7656897915043597</v>
      </c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</row>
    <row r="677" spans="1:101" ht="12.75">
      <c r="A677" s="1"/>
      <c r="B677" s="1">
        <f t="shared" si="54"/>
        <v>19.289999999999974</v>
      </c>
      <c r="C677" s="1">
        <f t="shared" si="58"/>
        <v>-6.653307541822071</v>
      </c>
      <c r="D677" s="1">
        <f t="shared" si="55"/>
        <v>3.487188073521144</v>
      </c>
      <c r="E677" s="1">
        <f t="shared" si="55"/>
        <v>11.798873189286844</v>
      </c>
      <c r="F677" s="3"/>
      <c r="G677" s="3"/>
      <c r="H677" s="3"/>
      <c r="M677" s="3">
        <f t="shared" si="56"/>
        <v>0.7196505502934725</v>
      </c>
      <c r="N677" s="3">
        <f t="shared" si="57"/>
        <v>-0.6943364353555863</v>
      </c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</row>
    <row r="678" spans="1:101" ht="12.75">
      <c r="A678" s="1"/>
      <c r="B678" s="1">
        <f t="shared" si="54"/>
        <v>19.319999999999975</v>
      </c>
      <c r="C678" s="1">
        <f t="shared" si="58"/>
        <v>-7.405736787345994</v>
      </c>
      <c r="D678" s="1">
        <f t="shared" si="55"/>
        <v>3.265015969900764</v>
      </c>
      <c r="E678" s="1">
        <f t="shared" si="55"/>
        <v>11.896823668383867</v>
      </c>
      <c r="F678" s="3"/>
      <c r="G678" s="3"/>
      <c r="H678" s="3"/>
      <c r="M678" s="3">
        <f t="shared" si="56"/>
        <v>0.7841029256291177</v>
      </c>
      <c r="N678" s="3">
        <f t="shared" si="57"/>
        <v>-0.6206308097571843</v>
      </c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</row>
    <row r="679" spans="1:101" ht="12.75">
      <c r="A679" s="1"/>
      <c r="B679" s="1">
        <f t="shared" si="54"/>
        <v>19.349999999999977</v>
      </c>
      <c r="C679" s="1">
        <f t="shared" si="58"/>
        <v>-8.036930214485222</v>
      </c>
      <c r="D679" s="1">
        <f t="shared" si="55"/>
        <v>3.0239080634662074</v>
      </c>
      <c r="E679" s="1">
        <f t="shared" si="55"/>
        <v>11.987540910287853</v>
      </c>
      <c r="F679" s="3"/>
      <c r="G679" s="3"/>
      <c r="H679" s="3"/>
      <c r="M679" s="3">
        <f t="shared" si="56"/>
        <v>0.8371034271443898</v>
      </c>
      <c r="N679" s="3">
        <f t="shared" si="57"/>
        <v>-0.5470446528969252</v>
      </c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</row>
    <row r="680" spans="1:101" ht="12.75">
      <c r="A680" s="1"/>
      <c r="B680" s="1">
        <f t="shared" si="54"/>
        <v>19.379999999999978</v>
      </c>
      <c r="C680" s="1">
        <f t="shared" si="58"/>
        <v>-8.552468755251871</v>
      </c>
      <c r="D680" s="1">
        <f t="shared" si="55"/>
        <v>2.7673340008086513</v>
      </c>
      <c r="E680" s="1">
        <f t="shared" si="55"/>
        <v>12.070560930312112</v>
      </c>
      <c r="F680" s="3"/>
      <c r="G680" s="3"/>
      <c r="H680" s="3"/>
      <c r="M680" s="3">
        <f t="shared" si="56"/>
        <v>0.8795837958797871</v>
      </c>
      <c r="N680" s="3">
        <f t="shared" si="57"/>
        <v>-0.4757439921067897</v>
      </c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</row>
    <row r="681" spans="1:101" ht="12.75">
      <c r="A681" s="1"/>
      <c r="B681" s="1">
        <f t="shared" si="54"/>
        <v>19.40999999999998</v>
      </c>
      <c r="C681" s="1">
        <f t="shared" si="58"/>
        <v>-8.96187799884639</v>
      </c>
      <c r="D681" s="1">
        <f t="shared" si="55"/>
        <v>2.4984776608432595</v>
      </c>
      <c r="E681" s="1">
        <f t="shared" si="55"/>
        <v>12.14551526013741</v>
      </c>
      <c r="F681" s="3"/>
      <c r="G681" s="3"/>
      <c r="H681" s="3"/>
      <c r="M681" s="3">
        <f t="shared" si="56"/>
        <v>0.9127398267078495</v>
      </c>
      <c r="N681" s="3">
        <f t="shared" si="57"/>
        <v>-0.4085413182792225</v>
      </c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</row>
    <row r="682" spans="1:101" ht="12.75">
      <c r="A682" s="1"/>
      <c r="B682" s="1">
        <f t="shared" si="54"/>
        <v>19.43999999999998</v>
      </c>
      <c r="C682" s="1">
        <f t="shared" si="58"/>
        <v>-9.27730692672909</v>
      </c>
      <c r="D682" s="1">
        <f t="shared" si="55"/>
        <v>2.2201584530413867</v>
      </c>
      <c r="E682" s="1">
        <f t="shared" si="55"/>
        <v>12.21212001372865</v>
      </c>
      <c r="F682" s="3"/>
      <c r="G682" s="3"/>
      <c r="H682" s="3"/>
      <c r="M682" s="3">
        <f t="shared" si="56"/>
        <v>0.9379067095046648</v>
      </c>
      <c r="N682" s="3">
        <f t="shared" si="57"/>
        <v>-0.3468875960107717</v>
      </c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</row>
    <row r="683" spans="1:101" ht="12.75">
      <c r="A683" s="1"/>
      <c r="B683" s="1">
        <f t="shared" si="54"/>
        <v>19.46999999999998</v>
      </c>
      <c r="C683" s="1">
        <f t="shared" si="58"/>
        <v>-9.512276602229132</v>
      </c>
      <c r="D683" s="1">
        <f t="shared" si="55"/>
        <v>1.9347901549745128</v>
      </c>
      <c r="E683" s="1">
        <f t="shared" si="55"/>
        <v>12.270163718377885</v>
      </c>
      <c r="F683" s="3"/>
      <c r="G683" s="3"/>
      <c r="H683" s="3"/>
      <c r="M683" s="3">
        <f t="shared" si="56"/>
        <v>0.9564505528115688</v>
      </c>
      <c r="N683" s="3">
        <f t="shared" si="57"/>
        <v>-0.2918943987582571</v>
      </c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</row>
    <row r="684" spans="1:101" ht="12.75">
      <c r="A684" s="1"/>
      <c r="B684" s="1">
        <f t="shared" si="54"/>
        <v>19.499999999999982</v>
      </c>
      <c r="C684" s="1">
        <f t="shared" si="58"/>
        <v>-9.68059293741416</v>
      </c>
      <c r="D684" s="1">
        <f t="shared" si="55"/>
        <v>1.644372366852088</v>
      </c>
      <c r="E684" s="1">
        <f t="shared" si="55"/>
        <v>12.319494889383448</v>
      </c>
      <c r="F684" s="3"/>
      <c r="G684" s="3"/>
      <c r="H684" s="3"/>
      <c r="M684" s="3">
        <f t="shared" si="56"/>
        <v>0.9696806496449915</v>
      </c>
      <c r="N684" s="3">
        <f t="shared" si="57"/>
        <v>-0.24437560783365314</v>
      </c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</row>
    <row r="685" spans="1:101" ht="12.75">
      <c r="A685" s="1"/>
      <c r="B685" s="1">
        <f t="shared" si="54"/>
        <v>19.529999999999983</v>
      </c>
      <c r="C685" s="1">
        <f t="shared" si="58"/>
        <v>-9.79546883846104</v>
      </c>
      <c r="D685" s="1">
        <f t="shared" si="55"/>
        <v>1.3505083016982566</v>
      </c>
      <c r="E685" s="1">
        <f t="shared" si="55"/>
        <v>12.360010138434395</v>
      </c>
      <c r="F685" s="3"/>
      <c r="G685" s="3"/>
      <c r="H685" s="3"/>
      <c r="M685" s="3">
        <f t="shared" si="56"/>
        <v>0.9787831303155385</v>
      </c>
      <c r="N685" s="3">
        <f t="shared" si="57"/>
        <v>-0.20489896000154667</v>
      </c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</row>
    <row r="686" spans="1:101" ht="12.75">
      <c r="A686" s="1"/>
      <c r="B686" s="1">
        <f t="shared" si="54"/>
        <v>19.559999999999985</v>
      </c>
      <c r="C686" s="1">
        <f t="shared" si="58"/>
        <v>-9.868861801257282</v>
      </c>
      <c r="D686" s="1">
        <f t="shared" si="55"/>
        <v>1.0544424476605383</v>
      </c>
      <c r="E686" s="1">
        <f t="shared" si="55"/>
        <v>12.391643411864212</v>
      </c>
      <c r="F686" s="3"/>
      <c r="G686" s="3"/>
      <c r="H686" s="3"/>
      <c r="M686" s="3">
        <f t="shared" si="56"/>
        <v>0.9847739985289616</v>
      </c>
      <c r="N686" s="3">
        <f t="shared" si="57"/>
        <v>-0.17383950017553723</v>
      </c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</row>
    <row r="687" spans="1:101" ht="12.75">
      <c r="A687" s="1"/>
      <c r="B687" s="1">
        <f t="shared" si="54"/>
        <v>19.589999999999986</v>
      </c>
      <c r="C687" s="1">
        <f t="shared" si="58"/>
        <v>-9.911006532149248</v>
      </c>
      <c r="D687" s="1">
        <f t="shared" si="55"/>
        <v>0.7571122516960609</v>
      </c>
      <c r="E687" s="1">
        <f t="shared" si="55"/>
        <v>12.414356779415094</v>
      </c>
      <c r="F687" s="3"/>
      <c r="G687" s="3"/>
      <c r="H687" s="3"/>
      <c r="M687" s="3">
        <f t="shared" si="56"/>
        <v>0.9884681294110118</v>
      </c>
      <c r="N687" s="3">
        <f t="shared" si="57"/>
        <v>-0.15142904985073083</v>
      </c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</row>
    <row r="688" spans="1:101" ht="12.75">
      <c r="A688" s="1"/>
      <c r="B688" s="1">
        <f t="shared" si="54"/>
        <v>19.619999999999987</v>
      </c>
      <c r="C688" s="1">
        <f t="shared" si="58"/>
        <v>-9.930108029211882</v>
      </c>
      <c r="D688" s="1">
        <f t="shared" si="55"/>
        <v>0.45920901081970444</v>
      </c>
      <c r="E688" s="1">
        <f t="shared" si="55"/>
        <v>12.428133049739685</v>
      </c>
      <c r="F688" s="3"/>
      <c r="G688" s="3"/>
      <c r="H688" s="3"/>
      <c r="M688" s="3">
        <f t="shared" si="56"/>
        <v>0.9904603939142668</v>
      </c>
      <c r="N688" s="3">
        <f t="shared" si="57"/>
        <v>-0.13779770711878844</v>
      </c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</row>
    <row r="689" spans="1:101" ht="12.75">
      <c r="A689" s="1"/>
      <c r="B689" s="1">
        <f t="shared" si="54"/>
        <v>19.649999999999988</v>
      </c>
      <c r="C689" s="1">
        <f t="shared" si="58"/>
        <v>-9.93215647979185</v>
      </c>
      <c r="D689" s="1">
        <f t="shared" si="55"/>
        <v>0.16124431642594894</v>
      </c>
      <c r="E689" s="1">
        <f t="shared" si="55"/>
        <v>12.432970379232463</v>
      </c>
      <c r="F689" s="3"/>
      <c r="G689" s="3"/>
      <c r="H689" s="3"/>
      <c r="M689" s="3">
        <f t="shared" si="56"/>
        <v>0.9911153759838618</v>
      </c>
      <c r="N689" s="3">
        <f t="shared" si="57"/>
        <v>-0.13300493031601585</v>
      </c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</row>
    <row r="690" spans="1:101" ht="12.75">
      <c r="A690" s="1"/>
      <c r="B690" s="1">
        <f t="shared" si="54"/>
        <v>19.67999999999999</v>
      </c>
      <c r="C690" s="1">
        <f t="shared" si="58"/>
        <v>-9.920828418824174</v>
      </c>
      <c r="D690" s="1">
        <f t="shared" si="55"/>
        <v>-0.13638053613877626</v>
      </c>
      <c r="E690" s="1">
        <f t="shared" si="55"/>
        <v>12.4288789631483</v>
      </c>
      <c r="F690" s="3"/>
      <c r="G690" s="3"/>
      <c r="H690" s="3"/>
      <c r="M690" s="3">
        <f t="shared" si="56"/>
        <v>0.9905629035226134</v>
      </c>
      <c r="N690" s="3">
        <f t="shared" si="57"/>
        <v>-0.13705887116436372</v>
      </c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</row>
    <row r="691" spans="1:101" ht="12.75">
      <c r="A691" s="1"/>
      <c r="B691" s="1">
        <f t="shared" si="54"/>
        <v>19.70999999999999</v>
      </c>
      <c r="C691" s="1">
        <f t="shared" si="58"/>
        <v>-9.897446203057807</v>
      </c>
      <c r="D691" s="1">
        <f t="shared" si="55"/>
        <v>-0.43330392223051045</v>
      </c>
      <c r="E691" s="1">
        <f t="shared" si="55"/>
        <v>12.415879845481385</v>
      </c>
      <c r="F691" s="3"/>
      <c r="G691" s="3"/>
      <c r="H691" s="3"/>
      <c r="M691" s="3">
        <f t="shared" si="56"/>
        <v>0.9886976192796361</v>
      </c>
      <c r="N691" s="3">
        <f t="shared" si="57"/>
        <v>-0.14992337253003543</v>
      </c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</row>
    <row r="692" spans="1:101" ht="12.75">
      <c r="A692" s="1"/>
      <c r="B692" s="1">
        <f t="shared" si="54"/>
        <v>19.73999999999999</v>
      </c>
      <c r="C692" s="1">
        <f t="shared" si="58"/>
        <v>-9.86097795746253</v>
      </c>
      <c r="D692" s="1">
        <f t="shared" si="55"/>
        <v>-0.7291332609543864</v>
      </c>
      <c r="E692" s="1">
        <f t="shared" si="55"/>
        <v>12.394005847652753</v>
      </c>
      <c r="F692" s="3"/>
      <c r="G692" s="3"/>
      <c r="H692" s="3"/>
      <c r="M692" s="3">
        <f t="shared" si="56"/>
        <v>0.9851819347424171</v>
      </c>
      <c r="N692" s="3">
        <f t="shared" si="57"/>
        <v>-0.1715125518939878</v>
      </c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</row>
    <row r="693" spans="1:101" ht="12.75">
      <c r="A693" s="1"/>
      <c r="B693" s="1">
        <f t="shared" si="54"/>
        <v>19.769999999999992</v>
      </c>
      <c r="C693" s="1">
        <f t="shared" si="58"/>
        <v>-9.808071351766909</v>
      </c>
      <c r="D693" s="1">
        <f t="shared" si="55"/>
        <v>-1.0233754015073937</v>
      </c>
      <c r="E693" s="1">
        <f t="shared" si="55"/>
        <v>12.363304585607532</v>
      </c>
      <c r="F693" s="3"/>
      <c r="G693" s="3"/>
      <c r="H693" s="3"/>
      <c r="M693" s="3">
        <f t="shared" si="56"/>
        <v>0.9794528463451506</v>
      </c>
      <c r="N693" s="3">
        <f t="shared" si="57"/>
        <v>-0.20167330459528518</v>
      </c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</row>
    <row r="694" spans="1:101" ht="12.75">
      <c r="A694" s="1"/>
      <c r="B694" s="1">
        <f t="shared" si="54"/>
        <v>19.799999999999994</v>
      </c>
      <c r="C694" s="1">
        <f t="shared" si="58"/>
        <v>-9.733125939361063</v>
      </c>
      <c r="D694" s="1">
        <f t="shared" si="55"/>
        <v>-1.3153691796882256</v>
      </c>
      <c r="E694" s="1">
        <f t="shared" si="55"/>
        <v>12.323843510216886</v>
      </c>
      <c r="F694" s="3"/>
      <c r="G694" s="3"/>
      <c r="H694" s="3"/>
      <c r="M694" s="3">
        <f t="shared" si="56"/>
        <v>0.970734174595006</v>
      </c>
      <c r="N694" s="3">
        <f t="shared" si="57"/>
        <v>-0.24015653701982048</v>
      </c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</row>
    <row r="695" spans="1:101" ht="12.75">
      <c r="A695" s="1"/>
      <c r="B695" s="1">
        <f t="shared" si="54"/>
        <v>19.829999999999995</v>
      </c>
      <c r="C695" s="1">
        <f t="shared" si="58"/>
        <v>-9.628419595168767</v>
      </c>
      <c r="D695" s="1">
        <f t="shared" si="55"/>
        <v>-1.6042217675432886</v>
      </c>
      <c r="E695" s="1">
        <f t="shared" si="55"/>
        <v>12.275716857190588</v>
      </c>
      <c r="F695" s="3"/>
      <c r="G695" s="3"/>
      <c r="H695" s="3"/>
      <c r="M695" s="3">
        <f t="shared" si="56"/>
        <v>0.9580567274330193</v>
      </c>
      <c r="N695" s="3">
        <f t="shared" si="57"/>
        <v>-0.2865786227553154</v>
      </c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</row>
    <row r="696" spans="1:101" ht="12.75">
      <c r="A696" s="1"/>
      <c r="B696" s="1">
        <f t="shared" si="54"/>
        <v>19.859999999999996</v>
      </c>
      <c r="C696" s="1">
        <f t="shared" si="58"/>
        <v>-9.484313968277595</v>
      </c>
      <c r="D696" s="1">
        <f t="shared" si="55"/>
        <v>-1.8887511865916164</v>
      </c>
      <c r="E696" s="1">
        <f t="shared" si="55"/>
        <v>12.21905432159284</v>
      </c>
      <c r="F696" s="3"/>
      <c r="G696" s="3"/>
      <c r="H696" s="3"/>
      <c r="M696" s="3">
        <f t="shared" si="56"/>
        <v>0.9402895662562788</v>
      </c>
      <c r="N696" s="3">
        <f t="shared" si="57"/>
        <v>-0.34037557431399096</v>
      </c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</row>
    <row r="697" spans="1:101" ht="12.75">
      <c r="A697" s="1"/>
      <c r="B697" s="1">
        <f t="shared" si="54"/>
        <v>19.889999999999997</v>
      </c>
      <c r="C697" s="1">
        <f t="shared" si="58"/>
        <v>-9.28957059136729</v>
      </c>
      <c r="D697" s="1">
        <f t="shared" si="55"/>
        <v>-2.1674383043326353</v>
      </c>
      <c r="E697" s="1">
        <f t="shared" si="55"/>
        <v>12.15403117246286</v>
      </c>
      <c r="F697" s="3"/>
      <c r="G697" s="3"/>
      <c r="H697" s="3"/>
      <c r="M697" s="3">
        <f t="shared" si="56"/>
        <v>0.9161857906104104</v>
      </c>
      <c r="N697" s="3">
        <f t="shared" si="57"/>
        <v>-0.4007537861125921</v>
      </c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</row>
    <row r="698" spans="1:101" ht="12.75">
      <c r="A698" s="1"/>
      <c r="B698" s="1">
        <f t="shared" si="54"/>
        <v>19.919999999999998</v>
      </c>
      <c r="C698" s="1">
        <f t="shared" si="58"/>
        <v>-9.031811607844146</v>
      </c>
      <c r="D698" s="1">
        <f t="shared" si="55"/>
        <v>-2.4383926525679596</v>
      </c>
      <c r="E698" s="1">
        <f t="shared" si="55"/>
        <v>12.080879392885821</v>
      </c>
      <c r="F698" s="3"/>
      <c r="G698" s="3"/>
      <c r="H698" s="3"/>
      <c r="M698" s="3">
        <f t="shared" si="56"/>
        <v>0.8844458308251382</v>
      </c>
      <c r="N698" s="3">
        <f t="shared" si="57"/>
        <v>-0.46664287451543823</v>
      </c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</row>
    <row r="699" spans="1:101" ht="12.75">
      <c r="A699" s="1"/>
      <c r="B699" s="1">
        <f t="shared" si="54"/>
        <v>19.95</v>
      </c>
      <c r="C699" s="1">
        <f t="shared" si="58"/>
        <v>-8.698154749097304</v>
      </c>
      <c r="D699" s="1">
        <f t="shared" si="55"/>
        <v>-2.6993372950408787</v>
      </c>
      <c r="E699" s="1">
        <f t="shared" si="55"/>
        <v>11.999899274034595</v>
      </c>
      <c r="F699" s="3"/>
      <c r="G699" s="3"/>
      <c r="H699" s="3"/>
      <c r="M699" s="3">
        <f t="shared" si="56"/>
        <v>0.8437999076266548</v>
      </c>
      <c r="N699" s="3">
        <f t="shared" si="57"/>
        <v>-0.536657913282986</v>
      </c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</row>
    <row r="700" spans="1:101" ht="12.75">
      <c r="A700" s="1"/>
      <c r="B700" s="1">
        <f t="shared" si="54"/>
        <v>19.98</v>
      </c>
      <c r="C700" s="1">
        <f t="shared" si="58"/>
        <v>-8.276038838564096</v>
      </c>
      <c r="D700" s="1">
        <f t="shared" si="55"/>
        <v>-2.9476184601978015</v>
      </c>
      <c r="E700" s="1">
        <f t="shared" si="55"/>
        <v>11.91147072022866</v>
      </c>
      <c r="F700" s="3"/>
      <c r="G700" s="3"/>
      <c r="H700" s="3"/>
      <c r="M700" s="3">
        <f t="shared" si="56"/>
        <v>0.7931089045436273</v>
      </c>
      <c r="N700" s="3">
        <f t="shared" si="57"/>
        <v>-0.6090798515249108</v>
      </c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</row>
    <row r="701" spans="1:101" ht="12.75">
      <c r="A701" s="1"/>
      <c r="B701" s="1">
        <f t="shared" si="54"/>
        <v>20.01</v>
      </c>
      <c r="C701" s="1">
        <f t="shared" si="58"/>
        <v>-7.754231937824405</v>
      </c>
      <c r="D701" s="1">
        <f t="shared" si="55"/>
        <v>-3.1802454183325337</v>
      </c>
      <c r="E701" s="1">
        <f t="shared" si="55"/>
        <v>11.816063357678685</v>
      </c>
      <c r="F701" s="3"/>
      <c r="G701" s="3"/>
      <c r="H701" s="3"/>
      <c r="M701" s="3">
        <f t="shared" si="56"/>
        <v>0.7314793962762657</v>
      </c>
      <c r="N701" s="3">
        <f t="shared" si="57"/>
        <v>-0.6818635441371755</v>
      </c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</row>
    <row r="702" spans="1:101" ht="12.75">
      <c r="A702" s="1"/>
      <c r="B702" s="1">
        <f t="shared" si="54"/>
        <v>20.040000000000003</v>
      </c>
      <c r="C702" s="1">
        <f t="shared" si="58"/>
        <v>-7.123979237662705</v>
      </c>
      <c r="D702" s="1">
        <f t="shared" si="55"/>
        <v>-3.393964795462415</v>
      </c>
      <c r="E702" s="1">
        <f t="shared" si="55"/>
        <v>11.714244413814813</v>
      </c>
      <c r="F702" s="3"/>
      <c r="G702" s="3"/>
      <c r="H702" s="3"/>
      <c r="M702" s="3">
        <f t="shared" si="56"/>
        <v>0.6583842824803228</v>
      </c>
      <c r="N702" s="3">
        <f t="shared" si="57"/>
        <v>-0.7526819624402264</v>
      </c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</row>
    <row r="703" spans="1:101" ht="12.75">
      <c r="A703" s="1"/>
      <c r="B703" s="1">
        <f t="shared" si="54"/>
        <v>20.070000000000004</v>
      </c>
      <c r="C703" s="1">
        <f t="shared" si="58"/>
        <v>-6.380204937075482</v>
      </c>
      <c r="D703" s="1">
        <f t="shared" si="55"/>
        <v>-3.5853709435746794</v>
      </c>
      <c r="E703" s="1">
        <f t="shared" si="55"/>
        <v>11.606683285507572</v>
      </c>
      <c r="F703" s="3"/>
      <c r="G703" s="3"/>
      <c r="H703" s="3"/>
      <c r="M703" s="3">
        <f t="shared" si="56"/>
        <v>0.5737760956021146</v>
      </c>
      <c r="N703" s="3">
        <f t="shared" si="57"/>
        <v>-0.8190122051078318</v>
      </c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</row>
    <row r="704" spans="1:101" ht="12.75">
      <c r="A704" s="1"/>
      <c r="B704" s="1">
        <f t="shared" si="54"/>
        <v>20.100000000000005</v>
      </c>
      <c r="C704" s="1">
        <f t="shared" si="58"/>
        <v>-5.522638699406666</v>
      </c>
      <c r="D704" s="1">
        <f t="shared" si="55"/>
        <v>-3.7510501045568794</v>
      </c>
      <c r="E704" s="1">
        <f t="shared" si="55"/>
        <v>11.494151782370865</v>
      </c>
      <c r="F704" s="3"/>
      <c r="G704" s="3"/>
      <c r="H704" s="3"/>
      <c r="M704" s="3">
        <f t="shared" si="56"/>
        <v>0.47817668820953585</v>
      </c>
      <c r="N704" s="3">
        <f t="shared" si="57"/>
        <v>-0.8782636590756561</v>
      </c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</row>
    <row r="705" spans="1:101" ht="12.75">
      <c r="A705" s="1"/>
      <c r="B705" s="1">
        <f t="shared" si="54"/>
        <v>20.130000000000006</v>
      </c>
      <c r="C705" s="1">
        <f t="shared" si="58"/>
        <v>-4.556703875821946</v>
      </c>
      <c r="D705" s="1">
        <f t="shared" si="55"/>
        <v>-3.8877512208315377</v>
      </c>
      <c r="E705" s="1">
        <f t="shared" si="55"/>
        <v>11.377519245745919</v>
      </c>
      <c r="F705" s="3"/>
      <c r="G705" s="3"/>
      <c r="H705" s="3"/>
      <c r="M705" s="3">
        <f t="shared" si="56"/>
        <v>0.37272598058485923</v>
      </c>
      <c r="N705" s="3">
        <f t="shared" si="57"/>
        <v>-0.9279414547249493</v>
      </c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</row>
    <row r="706" spans="1:101" ht="12.75">
      <c r="A706" s="1"/>
      <c r="B706" s="1">
        <f t="shared" si="54"/>
        <v>20.160000000000007</v>
      </c>
      <c r="C706" s="1">
        <f t="shared" si="58"/>
        <v>-3.4939947325987</v>
      </c>
      <c r="D706" s="1">
        <f t="shared" si="55"/>
        <v>-3.992571062809499</v>
      </c>
      <c r="E706" s="1">
        <f t="shared" si="55"/>
        <v>11.257742113861633</v>
      </c>
      <c r="F706" s="3"/>
      <c r="G706" s="3"/>
      <c r="H706" s="3"/>
      <c r="M706" s="3">
        <f t="shared" si="56"/>
        <v>0.2591749117883421</v>
      </c>
      <c r="N706" s="3">
        <f t="shared" si="57"/>
        <v>-0.9658304018302101</v>
      </c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</row>
    <row r="707" spans="1:101" ht="12.75">
      <c r="A707" s="1"/>
      <c r="B707" s="1">
        <f t="shared" si="54"/>
        <v>20.19000000000001</v>
      </c>
      <c r="C707" s="1">
        <f t="shared" si="58"/>
        <v>-2.3521948541148516</v>
      </c>
      <c r="D707" s="1">
        <f t="shared" si="55"/>
        <v>-4.063136908432944</v>
      </c>
      <c r="E707" s="1">
        <f t="shared" si="55"/>
        <v>11.135848006608645</v>
      </c>
      <c r="F707" s="3"/>
      <c r="G707" s="3"/>
      <c r="H707" s="3"/>
      <c r="M707" s="3">
        <f t="shared" si="56"/>
        <v>0.1398141503896216</v>
      </c>
      <c r="N707" s="3">
        <f t="shared" si="57"/>
        <v>-0.9901777635105872</v>
      </c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</row>
    <row r="708" spans="1:101" ht="12.75">
      <c r="A708" s="1"/>
      <c r="B708" s="1">
        <f t="shared" si="54"/>
        <v>20.22000000000001</v>
      </c>
      <c r="C708" s="1">
        <f t="shared" si="58"/>
        <v>-1.1543532893902395</v>
      </c>
      <c r="D708" s="1">
        <f t="shared" si="55"/>
        <v>-4.097767507114651</v>
      </c>
      <c r="E708" s="1">
        <f t="shared" si="55"/>
        <v>11.012914981395205</v>
      </c>
      <c r="F708" s="3"/>
      <c r="G708" s="3"/>
      <c r="H708" s="3"/>
      <c r="M708" s="3">
        <f t="shared" si="56"/>
        <v>0.017339824787198053</v>
      </c>
      <c r="N708" s="3">
        <f t="shared" si="57"/>
        <v>-0.9998496539362052</v>
      </c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</row>
    <row r="709" spans="1:101" ht="12.75">
      <c r="A709" s="1"/>
      <c r="B709" s="1">
        <f t="shared" si="54"/>
        <v>20.25000000000001</v>
      </c>
      <c r="C709" s="1">
        <f t="shared" si="58"/>
        <v>0.07246780255489849</v>
      </c>
      <c r="D709" s="1">
        <f t="shared" si="55"/>
        <v>-4.095593473038004</v>
      </c>
      <c r="E709" s="1">
        <f t="shared" si="55"/>
        <v>10.890047177204066</v>
      </c>
      <c r="F709" s="3"/>
      <c r="G709" s="3"/>
      <c r="H709" s="3"/>
      <c r="M709" s="3">
        <f t="shared" si="56"/>
        <v>-0.10533136157749395</v>
      </c>
      <c r="N709" s="3">
        <f t="shared" si="57"/>
        <v>-0.9944371796489868</v>
      </c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</row>
    <row r="710" spans="1:101" ht="12.75">
      <c r="A710" s="1"/>
      <c r="B710" s="1">
        <f t="shared" si="54"/>
        <v>20.280000000000012</v>
      </c>
      <c r="C710" s="1">
        <f t="shared" si="58"/>
        <v>1.29904922415722</v>
      </c>
      <c r="D710" s="1">
        <f t="shared" si="55"/>
        <v>-4.056621996313288</v>
      </c>
      <c r="E710" s="1">
        <f t="shared" si="55"/>
        <v>10.768348517314667</v>
      </c>
      <c r="F710" s="3"/>
      <c r="G710" s="3"/>
      <c r="H710" s="3"/>
      <c r="M710" s="3">
        <f t="shared" si="56"/>
        <v>-0.22527547542314683</v>
      </c>
      <c r="N710" s="3">
        <f t="shared" si="57"/>
        <v>-0.9742951093856907</v>
      </c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</row>
    <row r="711" spans="1:101" ht="12.75">
      <c r="A711" s="1"/>
      <c r="B711" s="1">
        <f t="shared" si="54"/>
        <v>20.310000000000013</v>
      </c>
      <c r="C711" s="1">
        <f t="shared" si="58"/>
        <v>2.4961520740102654</v>
      </c>
      <c r="D711" s="1">
        <f t="shared" si="55"/>
        <v>-3.9817374340929796</v>
      </c>
      <c r="E711" s="1">
        <f t="shared" si="55"/>
        <v>10.648896394291878</v>
      </c>
      <c r="F711" s="3"/>
      <c r="G711" s="3"/>
      <c r="H711" s="3"/>
      <c r="M711" s="3">
        <f t="shared" si="56"/>
        <v>-0.3397752246108184</v>
      </c>
      <c r="N711" s="3">
        <f t="shared" si="57"/>
        <v>-0.9405066702265689</v>
      </c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</row>
    <row r="712" spans="1:101" ht="12.75">
      <c r="A712" s="1"/>
      <c r="B712" s="1">
        <f t="shared" si="54"/>
        <v>20.340000000000014</v>
      </c>
      <c r="C712" s="1">
        <f t="shared" si="58"/>
        <v>3.6366564921537625</v>
      </c>
      <c r="D712" s="1">
        <f t="shared" si="55"/>
        <v>-3.8726377393283666</v>
      </c>
      <c r="E712" s="1">
        <f t="shared" si="55"/>
        <v>10.532717262112026</v>
      </c>
      <c r="F712" s="3"/>
      <c r="G712" s="3"/>
      <c r="H712" s="3"/>
      <c r="M712" s="3">
        <f t="shared" si="56"/>
        <v>-0.4465063363917949</v>
      </c>
      <c r="N712" s="3">
        <f t="shared" si="57"/>
        <v>-0.8947804711559016</v>
      </c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</row>
    <row r="713" spans="1:101" ht="12.75">
      <c r="A713" s="1"/>
      <c r="B713" s="1">
        <f t="shared" si="54"/>
        <v>20.370000000000015</v>
      </c>
      <c r="C713" s="1">
        <f t="shared" si="58"/>
        <v>4.697421628277651</v>
      </c>
      <c r="D713" s="1">
        <f t="shared" si="55"/>
        <v>-3.731715090480037</v>
      </c>
      <c r="E713" s="1">
        <f t="shared" si="55"/>
        <v>10.420765809397626</v>
      </c>
      <c r="F713" s="3"/>
      <c r="G713" s="3"/>
      <c r="H713" s="3"/>
      <c r="M713" s="3">
        <f t="shared" si="56"/>
        <v>-0.5436740570622363</v>
      </c>
      <c r="N713" s="3">
        <f t="shared" si="57"/>
        <v>-0.8392964432651244</v>
      </c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</row>
    <row r="714" spans="1:101" ht="12.75">
      <c r="A714" s="1"/>
      <c r="B714" s="1">
        <f t="shared" si="54"/>
        <v>20.400000000000016</v>
      </c>
      <c r="C714" s="1">
        <f t="shared" si="58"/>
        <v>5.660643476051164</v>
      </c>
      <c r="D714" s="1">
        <f t="shared" si="55"/>
        <v>-3.561895786198502</v>
      </c>
      <c r="E714" s="1">
        <f t="shared" si="55"/>
        <v>10.313908935811671</v>
      </c>
      <c r="F714" s="3"/>
      <c r="G714" s="3"/>
      <c r="H714" s="3"/>
      <c r="M714" s="3">
        <f t="shared" si="56"/>
        <v>-0.6300870835638864</v>
      </c>
      <c r="N714" s="3">
        <f t="shared" si="57"/>
        <v>-0.7765244794119217</v>
      </c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</row>
    <row r="715" spans="1:101" ht="12.75">
      <c r="A715" s="1"/>
      <c r="B715" s="1">
        <f t="shared" si="54"/>
        <v>20.430000000000017</v>
      </c>
      <c r="C715" s="1">
        <f t="shared" si="58"/>
        <v>6.514584582810775</v>
      </c>
      <c r="D715" s="1">
        <f t="shared" si="55"/>
        <v>-3.3664582487141788</v>
      </c>
      <c r="E715" s="1">
        <f t="shared" si="55"/>
        <v>10.212915188350246</v>
      </c>
      <c r="F715" s="3"/>
      <c r="G715" s="3"/>
      <c r="H715" s="3"/>
      <c r="M715" s="3">
        <f t="shared" si="56"/>
        <v>-0.7051673202271906</v>
      </c>
      <c r="N715" s="3">
        <f t="shared" si="57"/>
        <v>-0.7090409370999694</v>
      </c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</row>
    <row r="716" spans="1:101" ht="12.75">
      <c r="A716" s="1"/>
      <c r="B716" s="1">
        <f t="shared" si="54"/>
        <v>20.46000000000002</v>
      </c>
      <c r="C716" s="1">
        <f t="shared" si="58"/>
        <v>7.253660697194758</v>
      </c>
      <c r="D716" s="1">
        <f t="shared" si="55"/>
        <v>-3.148848427798336</v>
      </c>
      <c r="E716" s="1">
        <f t="shared" si="55"/>
        <v>10.118449735516297</v>
      </c>
      <c r="F716" s="3"/>
      <c r="G716" s="3"/>
      <c r="H716" s="3"/>
      <c r="M716" s="3">
        <f t="shared" si="56"/>
        <v>-0.768903600161183</v>
      </c>
      <c r="N716" s="3">
        <f t="shared" si="57"/>
        <v>-0.6393647266304043</v>
      </c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</row>
    <row r="717" spans="1:101" ht="12.75">
      <c r="A717" s="1"/>
      <c r="B717" s="1">
        <f t="shared" si="54"/>
        <v>20.49000000000002</v>
      </c>
      <c r="C717" s="1">
        <f t="shared" si="58"/>
        <v>7.877966907279729</v>
      </c>
      <c r="D717" s="1">
        <f t="shared" si="55"/>
        <v>-2.912509420579944</v>
      </c>
      <c r="E717" s="1">
        <f t="shared" si="55"/>
        <v>10.031074452898899</v>
      </c>
      <c r="F717" s="3"/>
      <c r="G717" s="3"/>
      <c r="H717" s="3"/>
      <c r="M717" s="3">
        <f t="shared" si="56"/>
        <v>-0.8217640110150854</v>
      </c>
      <c r="N717" s="3">
        <f t="shared" si="57"/>
        <v>-0.5698279654425522</v>
      </c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</row>
    <row r="718" spans="1:101" ht="12.75">
      <c r="A718" s="1"/>
      <c r="B718" s="1">
        <f t="shared" si="54"/>
        <v>20.52000000000002</v>
      </c>
      <c r="C718" s="1">
        <f t="shared" si="58"/>
        <v>8.392390675385652</v>
      </c>
      <c r="D718" s="1">
        <f t="shared" si="55"/>
        <v>-2.6607377003183745</v>
      </c>
      <c r="E718" s="1">
        <f t="shared" si="55"/>
        <v>9.951252321889347</v>
      </c>
      <c r="F718" s="3"/>
      <c r="G718" s="3"/>
      <c r="H718" s="3"/>
      <c r="M718" s="3">
        <f t="shared" si="56"/>
        <v>-0.8645840324289791</v>
      </c>
      <c r="N718" s="3">
        <f t="shared" si="57"/>
        <v>-0.502488259433836</v>
      </c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</row>
    <row r="719" spans="1:101" ht="12.75">
      <c r="A719" s="1"/>
      <c r="B719" s="1">
        <f t="shared" si="54"/>
        <v>20.550000000000022</v>
      </c>
      <c r="C719" s="1">
        <f t="shared" si="58"/>
        <v>8.805484586308893</v>
      </c>
      <c r="D719" s="1">
        <f t="shared" si="55"/>
        <v>-2.3965731627291076</v>
      </c>
      <c r="E719" s="1">
        <f t="shared" si="55"/>
        <v>9.879355127007473</v>
      </c>
      <c r="F719" s="3"/>
      <c r="G719" s="3"/>
      <c r="H719" s="3"/>
      <c r="M719" s="3">
        <f t="shared" si="56"/>
        <v>-0.8984467673770663</v>
      </c>
      <c r="N719" s="3">
        <f t="shared" si="57"/>
        <v>-0.4390824594420731</v>
      </c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</row>
    <row r="720" spans="1:101" ht="12.75">
      <c r="A720" s="1"/>
      <c r="B720" s="1">
        <f t="shared" si="54"/>
        <v>20.580000000000023</v>
      </c>
      <c r="C720" s="1">
        <f t="shared" si="58"/>
        <v>9.12826206353441</v>
      </c>
      <c r="D720" s="1">
        <f t="shared" si="55"/>
        <v>-2.1227253008230753</v>
      </c>
      <c r="E720" s="1">
        <f t="shared" si="55"/>
        <v>9.81567336798278</v>
      </c>
      <c r="F720" s="3"/>
      <c r="G720" s="3"/>
      <c r="H720" s="3"/>
      <c r="M720" s="3">
        <f t="shared" si="56"/>
        <v>-0.9245682656786692</v>
      </c>
      <c r="N720" s="3">
        <f t="shared" si="57"/>
        <v>-0.38101643284763675</v>
      </c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</row>
    <row r="721" spans="1:101" ht="12.75">
      <c r="A721" s="1"/>
      <c r="B721" s="1">
        <f t="shared" si="54"/>
        <v>20.610000000000024</v>
      </c>
      <c r="C721" s="1">
        <f t="shared" si="58"/>
        <v>9.373046174836077</v>
      </c>
      <c r="D721" s="1">
        <f t="shared" si="55"/>
        <v>-1.841533915577993</v>
      </c>
      <c r="E721" s="1">
        <f t="shared" si="55"/>
        <v>9.76042735051544</v>
      </c>
      <c r="F721" s="3"/>
      <c r="G721" s="3"/>
      <c r="H721" s="3"/>
      <c r="M721" s="3">
        <f t="shared" si="56"/>
        <v>-0.9441966111876794</v>
      </c>
      <c r="N721" s="3">
        <f t="shared" si="57"/>
        <v>-0.3293823908798133</v>
      </c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</row>
    <row r="722" spans="1:101" ht="12.75">
      <c r="A722" s="1"/>
      <c r="B722" s="1">
        <f t="shared" si="54"/>
        <v>20.640000000000025</v>
      </c>
      <c r="C722" s="1">
        <f t="shared" si="58"/>
        <v>9.552458146811475</v>
      </c>
      <c r="D722" s="1">
        <f t="shared" si="55"/>
        <v>-1.554960171173649</v>
      </c>
      <c r="E722" s="1">
        <f t="shared" si="55"/>
        <v>9.713778545380231</v>
      </c>
      <c r="F722" s="3"/>
      <c r="G722" s="3"/>
      <c r="H722" s="3"/>
      <c r="M722" s="3">
        <f t="shared" si="56"/>
        <v>-0.9585291819575912</v>
      </c>
      <c r="N722" s="3">
        <f t="shared" si="57"/>
        <v>-0.28499439877953947</v>
      </c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</row>
    <row r="723" spans="1:101" ht="12.75">
      <c r="A723" s="1"/>
      <c r="B723" s="1">
        <f t="shared" si="54"/>
        <v>20.670000000000027</v>
      </c>
      <c r="C723" s="1">
        <f t="shared" si="58"/>
        <v>9.67858942984633</v>
      </c>
      <c r="D723" s="1">
        <f t="shared" si="55"/>
        <v>-1.2646024882782592</v>
      </c>
      <c r="E723" s="1">
        <f t="shared" si="55"/>
        <v>9.675840470731883</v>
      </c>
      <c r="F723" s="3"/>
      <c r="G723" s="3"/>
      <c r="H723" s="3"/>
      <c r="M723" s="3">
        <f t="shared" si="56"/>
        <v>-0.9686490056727852</v>
      </c>
      <c r="N723" s="3">
        <f t="shared" si="57"/>
        <v>-0.24843329851113868</v>
      </c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</row>
    <row r="724" spans="1:101" ht="12.75">
      <c r="A724" s="1"/>
      <c r="B724" s="1">
        <f t="shared" si="54"/>
        <v>20.700000000000028</v>
      </c>
      <c r="C724" s="1">
        <f t="shared" si="58"/>
        <v>9.762366206024547</v>
      </c>
      <c r="D724" s="1">
        <f t="shared" si="55"/>
        <v>-0.9717315020975228</v>
      </c>
      <c r="E724" s="1">
        <f t="shared" si="55"/>
        <v>9.646688525668957</v>
      </c>
      <c r="F724" s="3"/>
      <c r="G724" s="3"/>
      <c r="H724" s="3"/>
      <c r="M724" s="3">
        <f t="shared" si="56"/>
        <v>-0.9754787265880479</v>
      </c>
      <c r="N724" s="3">
        <f t="shared" si="57"/>
        <v>-0.2200937390617017</v>
      </c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</row>
    <row r="725" spans="1:101" ht="12.75">
      <c r="A725" s="1"/>
      <c r="B725" s="1">
        <f t="shared" si="54"/>
        <v>20.73000000000003</v>
      </c>
      <c r="C725" s="1">
        <f t="shared" si="58"/>
        <v>9.81309115600633</v>
      </c>
      <c r="D725" s="1">
        <f t="shared" si="55"/>
        <v>-0.6773387674173329</v>
      </c>
      <c r="E725" s="1">
        <f t="shared" si="55"/>
        <v>9.626368362646437</v>
      </c>
      <c r="F725" s="3"/>
      <c r="G725" s="3"/>
      <c r="H725" s="3"/>
      <c r="M725" s="3">
        <f t="shared" si="56"/>
        <v>-0.9797493744186073</v>
      </c>
      <c r="N725" s="3">
        <f t="shared" si="57"/>
        <v>-0.20022777860813334</v>
      </c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</row>
    <row r="726" spans="1:101" ht="12.75">
      <c r="A726" s="1"/>
      <c r="B726" s="1">
        <f t="shared" si="54"/>
        <v>20.76000000000003</v>
      </c>
      <c r="C726" s="1">
        <f t="shared" si="58"/>
        <v>9.838134070231114</v>
      </c>
      <c r="D726" s="1">
        <f t="shared" si="55"/>
        <v>-0.3821947453103995</v>
      </c>
      <c r="E726" s="1">
        <f t="shared" si="55"/>
        <v>9.614902520287124</v>
      </c>
      <c r="F726" s="3"/>
      <c r="G726" s="3"/>
      <c r="H726" s="3"/>
      <c r="M726" s="3">
        <f t="shared" si="56"/>
        <v>-0.9819807033265172</v>
      </c>
      <c r="N726" s="3">
        <f t="shared" si="57"/>
        <v>-0.18898121148505384</v>
      </c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</row>
    <row r="727" spans="1:101" ht="12.75">
      <c r="A727" s="1"/>
      <c r="B727" s="1">
        <f t="shared" si="54"/>
        <v>20.79000000000003</v>
      </c>
      <c r="C727" s="1">
        <f t="shared" si="58"/>
        <v>9.842738717983798</v>
      </c>
      <c r="D727" s="1">
        <f t="shared" si="55"/>
        <v>-0.08691258377088557</v>
      </c>
      <c r="E727" s="1">
        <f t="shared" si="55"/>
        <v>9.612295142773998</v>
      </c>
      <c r="F727" s="3"/>
      <c r="G727" s="3"/>
      <c r="H727" s="3"/>
      <c r="M727" s="3">
        <f t="shared" si="56"/>
        <v>-0.9824701101739259</v>
      </c>
      <c r="N727" s="3">
        <f t="shared" si="57"/>
        <v>-0.1864201775957574</v>
      </c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</row>
    <row r="728" spans="1:101" ht="12.75">
      <c r="A728" s="1"/>
      <c r="B728" s="1">
        <f t="shared" si="54"/>
        <v>20.820000000000032</v>
      </c>
      <c r="C728" s="1">
        <f t="shared" si="58"/>
        <v>9.829915856765513</v>
      </c>
      <c r="D728" s="1">
        <f t="shared" si="55"/>
        <v>0.2079848919320798</v>
      </c>
      <c r="E728" s="1">
        <f t="shared" si="55"/>
        <v>9.61853468953196</v>
      </c>
      <c r="F728" s="3"/>
      <c r="G728" s="3"/>
      <c r="H728" s="3"/>
      <c r="M728" s="3">
        <f t="shared" si="56"/>
        <v>-0.9812878156331513</v>
      </c>
      <c r="N728" s="3">
        <f t="shared" si="57"/>
        <v>-0.1925466771718446</v>
      </c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</row>
    <row r="729" spans="1:101" ht="12.75">
      <c r="A729" s="1"/>
      <c r="B729" s="1">
        <f t="shared" si="54"/>
        <v>20.850000000000033</v>
      </c>
      <c r="C729" s="1">
        <f t="shared" si="58"/>
        <v>9.800399062815588</v>
      </c>
      <c r="D729" s="1">
        <f t="shared" si="55"/>
        <v>0.5019968638165475</v>
      </c>
      <c r="E729" s="1">
        <f t="shared" si="55"/>
        <v>9.633594595446457</v>
      </c>
      <c r="F729" s="3"/>
      <c r="G729" s="3"/>
      <c r="H729" s="3"/>
      <c r="M729" s="3">
        <f t="shared" si="56"/>
        <v>-0.9782769140888506</v>
      </c>
      <c r="N729" s="3">
        <f t="shared" si="57"/>
        <v>-0.20730238628823247</v>
      </c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</row>
    <row r="730" spans="1:101" ht="12.75">
      <c r="A730" s="1"/>
      <c r="B730" s="1">
        <f t="shared" si="54"/>
        <v>20.880000000000035</v>
      </c>
      <c r="C730" s="1">
        <f t="shared" si="58"/>
        <v>9.752649329059514</v>
      </c>
      <c r="D730" s="1">
        <f t="shared" si="55"/>
        <v>0.7945763436883329</v>
      </c>
      <c r="E730" s="1">
        <f t="shared" si="55"/>
        <v>9.657431885757108</v>
      </c>
      <c r="F730" s="3"/>
      <c r="G730" s="3"/>
      <c r="H730" s="3"/>
      <c r="M730" s="3">
        <f t="shared" si="56"/>
        <v>-0.9730579315503342</v>
      </c>
      <c r="N730" s="3">
        <f t="shared" si="57"/>
        <v>-0.23056075521863062</v>
      </c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</row>
    <row r="731" spans="1:101" ht="12.75">
      <c r="A731" s="1"/>
      <c r="B731" s="1">
        <f t="shared" si="54"/>
        <v>20.910000000000036</v>
      </c>
      <c r="C731" s="1">
        <f t="shared" si="58"/>
        <v>9.682904734882042</v>
      </c>
      <c r="D731" s="1">
        <f t="shared" si="55"/>
        <v>1.085063485734794</v>
      </c>
      <c r="E731" s="1">
        <f t="shared" si="55"/>
        <v>9.689983790329151</v>
      </c>
      <c r="F731" s="3"/>
      <c r="G731" s="3"/>
      <c r="H731" s="3"/>
      <c r="M731" s="3">
        <f t="shared" si="56"/>
        <v>-0.9650385717688861</v>
      </c>
      <c r="N731" s="3">
        <f t="shared" si="57"/>
        <v>-0.2621079071647182</v>
      </c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</row>
    <row r="732" spans="1:101" ht="12.75">
      <c r="A732" s="1"/>
      <c r="B732" s="1">
        <f t="shared" si="54"/>
        <v>20.940000000000037</v>
      </c>
      <c r="C732" s="1">
        <f t="shared" si="58"/>
        <v>9.585281908544774</v>
      </c>
      <c r="D732" s="1">
        <f t="shared" si="55"/>
        <v>1.3726219429911373</v>
      </c>
      <c r="E732" s="1">
        <f t="shared" si="55"/>
        <v>9.731162448618885</v>
      </c>
      <c r="F732" s="3"/>
      <c r="G732" s="3"/>
      <c r="H732" s="3"/>
      <c r="M732" s="3">
        <f t="shared" si="56"/>
        <v>-0.9534302862782562</v>
      </c>
      <c r="N732" s="3">
        <f t="shared" si="57"/>
        <v>-0.30161347650156894</v>
      </c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</row>
    <row r="733" spans="1:101" ht="12.75">
      <c r="A733" s="1"/>
      <c r="B733" s="1">
        <f t="shared" si="54"/>
        <v>20.970000000000038</v>
      </c>
      <c r="C733" s="1">
        <f t="shared" si="58"/>
        <v>9.451945546203094</v>
      </c>
      <c r="D733" s="1">
        <f t="shared" si="55"/>
        <v>1.65618030937723</v>
      </c>
      <c r="E733" s="1">
        <f t="shared" si="55"/>
        <v>9.780847857900202</v>
      </c>
      <c r="F733" s="3"/>
      <c r="G733" s="3"/>
      <c r="H733" s="3"/>
      <c r="M733" s="3">
        <f t="shared" si="56"/>
        <v>-0.9372740663033509</v>
      </c>
      <c r="N733" s="3">
        <f t="shared" si="57"/>
        <v>-0.34859335139268194</v>
      </c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</row>
    <row r="734" spans="1:101" ht="12.75">
      <c r="A734" s="1"/>
      <c r="B734" s="1">
        <f t="shared" si="54"/>
        <v>21.00000000000004</v>
      </c>
      <c r="C734" s="1">
        <f t="shared" si="58"/>
        <v>9.273369844470876</v>
      </c>
      <c r="D734" s="1">
        <f t="shared" si="55"/>
        <v>1.9343814047113563</v>
      </c>
      <c r="E734" s="1">
        <f t="shared" si="55"/>
        <v>9.838879300041542</v>
      </c>
      <c r="F734" s="3"/>
      <c r="G734" s="3"/>
      <c r="H734" s="3"/>
      <c r="M734" s="3">
        <f t="shared" si="56"/>
        <v>-0.9154782818822849</v>
      </c>
      <c r="N734" s="3">
        <f t="shared" si="57"/>
        <v>-0.4023673885913964</v>
      </c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</row>
    <row r="735" spans="1:101" ht="12.75">
      <c r="A735" s="1"/>
      <c r="B735" s="1">
        <f t="shared" si="54"/>
        <v>21.03000000000004</v>
      </c>
      <c r="C735" s="1">
        <f t="shared" si="58"/>
        <v>9.038719934540167</v>
      </c>
      <c r="D735" s="1">
        <f t="shared" si="55"/>
        <v>2.2055430027475613</v>
      </c>
      <c r="E735" s="1">
        <f t="shared" si="55"/>
        <v>9.905045590123969</v>
      </c>
      <c r="F735" s="3"/>
      <c r="G735" s="3"/>
      <c r="H735" s="3"/>
      <c r="M735" s="3">
        <f t="shared" si="56"/>
        <v>-0.8868713053523322</v>
      </c>
      <c r="N735" s="3">
        <f t="shared" si="57"/>
        <v>-0.4620165448797807</v>
      </c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</row>
    <row r="736" spans="1:101" ht="12.75">
      <c r="A736" s="1"/>
      <c r="B736" s="1">
        <f t="shared" si="54"/>
        <v>21.06000000000004</v>
      </c>
      <c r="C736" s="1">
        <f t="shared" si="58"/>
        <v>8.73638047335847</v>
      </c>
      <c r="D736" s="1">
        <f t="shared" si="55"/>
        <v>2.4676344169483153</v>
      </c>
      <c r="E736" s="1">
        <f t="shared" si="55"/>
        <v>9.979074622632417</v>
      </c>
      <c r="F736" s="3"/>
      <c r="G736" s="3"/>
      <c r="H736" s="3"/>
      <c r="M736" s="3">
        <f t="shared" si="56"/>
        <v>-0.8502708493420313</v>
      </c>
      <c r="N736" s="3">
        <f t="shared" si="57"/>
        <v>-0.5263454025249776</v>
      </c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</row>
    <row r="737" spans="1:101" ht="12.75">
      <c r="A737" s="1"/>
      <c r="B737" s="1">
        <f t="shared" si="54"/>
        <v>21.090000000000042</v>
      </c>
      <c r="C737" s="1">
        <f t="shared" si="58"/>
        <v>8.354650428403414</v>
      </c>
      <c r="D737" s="1">
        <f t="shared" si="55"/>
        <v>2.718273929800418</v>
      </c>
      <c r="E737" s="1">
        <f t="shared" si="55"/>
        <v>10.06062284052643</v>
      </c>
      <c r="F737" s="3"/>
      <c r="G737" s="3"/>
      <c r="H737" s="3"/>
      <c r="M737" s="3">
        <f t="shared" si="56"/>
        <v>-0.8045702455200219</v>
      </c>
      <c r="N737" s="3">
        <f t="shared" si="57"/>
        <v>-0.5938574913427056</v>
      </c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</row>
    <row r="738" spans="1:101" ht="12.75">
      <c r="A738" s="1"/>
      <c r="B738" s="1">
        <f t="shared" si="54"/>
        <v>21.120000000000044</v>
      </c>
      <c r="C738" s="1">
        <f t="shared" si="58"/>
        <v>7.8826060194121945</v>
      </c>
      <c r="D738" s="1">
        <f t="shared" si="55"/>
        <v>2.954752110382784</v>
      </c>
      <c r="E738" s="1">
        <f t="shared" si="55"/>
        <v>10.149265403837912</v>
      </c>
      <c r="F738" s="3"/>
      <c r="G738" s="3"/>
      <c r="H738" s="3"/>
      <c r="M738" s="3">
        <f t="shared" si="56"/>
        <v>-0.7488392182980574</v>
      </c>
      <c r="N738" s="3">
        <f t="shared" si="57"/>
        <v>-0.6627517070055378</v>
      </c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</row>
    <row r="739" spans="1:101" ht="12.75">
      <c r="A739" s="1"/>
      <c r="B739" s="1">
        <f aca="true" t="shared" si="59" ref="B739:B802">B738+B$20</f>
        <v>21.150000000000045</v>
      </c>
      <c r="C739" s="1">
        <f t="shared" si="58"/>
        <v>7.311107056357607</v>
      </c>
      <c r="D739" s="1">
        <f aca="true" t="shared" si="60" ref="D739:E802">C739*$B$20+D738</f>
        <v>3.174085322073512</v>
      </c>
      <c r="E739" s="1">
        <f t="shared" si="60"/>
        <v>10.244487963500118</v>
      </c>
      <c r="F739" s="3"/>
      <c r="G739" s="3"/>
      <c r="H739" s="3"/>
      <c r="M739" s="3">
        <f aca="true" t="shared" si="61" ref="M739:M802">$B$10*COS(E739)</f>
        <v>-0.682433208891833</v>
      </c>
      <c r="N739" s="3">
        <f aca="true" t="shared" si="62" ref="N739:N802">$B$10*SIN(E739)</f>
        <v>-0.7309479566984203</v>
      </c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</row>
    <row r="740" spans="1:101" ht="12.75">
      <c r="A740" s="1"/>
      <c r="B740" s="1">
        <f t="shared" si="59"/>
        <v>21.180000000000046</v>
      </c>
      <c r="C740" s="1">
        <f aca="true" t="shared" si="63" ref="C740:C803">-$B$19*$B$10*COS(E739)-B$17*D739</f>
        <v>6.63388696959392</v>
      </c>
      <c r="D740" s="1">
        <f t="shared" si="60"/>
        <v>3.3731019311613295</v>
      </c>
      <c r="E740" s="1">
        <f t="shared" si="60"/>
        <v>10.345681021434958</v>
      </c>
      <c r="F740" s="3"/>
      <c r="G740" s="3"/>
      <c r="H740" s="3"/>
      <c r="M740" s="3">
        <f t="shared" si="61"/>
        <v>-0.6051014331838172</v>
      </c>
      <c r="N740" s="3">
        <f t="shared" si="62"/>
        <v>-0.7961483879019604</v>
      </c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</row>
    <row r="741" spans="1:101" ht="12.75">
      <c r="A741" s="1"/>
      <c r="B741" s="1">
        <f t="shared" si="59"/>
        <v>21.210000000000047</v>
      </c>
      <c r="C741" s="1">
        <f t="shared" si="63"/>
        <v>5.848628215968492</v>
      </c>
      <c r="D741" s="1">
        <f t="shared" si="60"/>
        <v>3.5485607776403842</v>
      </c>
      <c r="E741" s="1">
        <f t="shared" si="60"/>
        <v>10.452137844764168</v>
      </c>
      <c r="F741" s="3"/>
      <c r="G741" s="3"/>
      <c r="H741" s="3"/>
      <c r="M741" s="3">
        <f t="shared" si="61"/>
        <v>-0.5170804169258669</v>
      </c>
      <c r="N741" s="3">
        <f t="shared" si="62"/>
        <v>-0.8559368215188383</v>
      </c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</row>
    <row r="742" spans="1:101" ht="12.75">
      <c r="A742" s="1"/>
      <c r="B742" s="1">
        <f t="shared" si="59"/>
        <v>21.240000000000048</v>
      </c>
      <c r="C742" s="1">
        <f t="shared" si="63"/>
        <v>4.9578905226002465</v>
      </c>
      <c r="D742" s="1">
        <f t="shared" si="60"/>
        <v>3.6972974933183917</v>
      </c>
      <c r="E742" s="1">
        <f t="shared" si="60"/>
        <v>10.56305676956372</v>
      </c>
      <c r="F742" s="3"/>
      <c r="G742" s="3"/>
      <c r="H742" s="3"/>
      <c r="M742" s="3">
        <f t="shared" si="61"/>
        <v>-0.4191578166073166</v>
      </c>
      <c r="N742" s="3">
        <f t="shared" si="62"/>
        <v>-0.907913390570371</v>
      </c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</row>
    <row r="743" spans="1:101" ht="12.75">
      <c r="A743" s="1"/>
      <c r="B743" s="1">
        <f t="shared" si="59"/>
        <v>21.27000000000005</v>
      </c>
      <c r="C743" s="1">
        <f t="shared" si="63"/>
        <v>3.9697403164740623</v>
      </c>
      <c r="D743" s="1">
        <f t="shared" si="60"/>
        <v>3.8163897028126135</v>
      </c>
      <c r="E743" s="1">
        <f t="shared" si="60"/>
        <v>10.677548460648099</v>
      </c>
      <c r="F743" s="3"/>
      <c r="G743" s="3"/>
      <c r="H743" s="3"/>
      <c r="M743" s="3">
        <f t="shared" si="61"/>
        <v>-0.31269199383150764</v>
      </c>
      <c r="N743" s="3">
        <f t="shared" si="62"/>
        <v>-0.9498545767609252</v>
      </c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</row>
    <row r="744" spans="1:101" ht="12.75">
      <c r="A744" s="1"/>
      <c r="B744" s="1">
        <f t="shared" si="59"/>
        <v>21.30000000000005</v>
      </c>
      <c r="C744" s="1">
        <f t="shared" si="63"/>
        <v>2.8979365561463197</v>
      </c>
      <c r="D744" s="1">
        <f t="shared" si="60"/>
        <v>3.9033277994970033</v>
      </c>
      <c r="E744" s="1">
        <f t="shared" si="60"/>
        <v>10.79464829463301</v>
      </c>
      <c r="F744" s="3"/>
      <c r="G744" s="3"/>
      <c r="H744" s="3"/>
      <c r="M744" s="3">
        <f t="shared" si="61"/>
        <v>-0.19957678021283132</v>
      </c>
      <c r="N744" s="3">
        <f t="shared" si="62"/>
        <v>-0.9798821912862175</v>
      </c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</row>
    <row r="745" spans="1:101" ht="12.75">
      <c r="A745" s="1"/>
      <c r="B745" s="1">
        <f t="shared" si="59"/>
        <v>21.33000000000005</v>
      </c>
      <c r="C745" s="1">
        <f t="shared" si="63"/>
        <v>1.761568134158493</v>
      </c>
      <c r="D745" s="1">
        <f t="shared" si="60"/>
        <v>3.956174843521758</v>
      </c>
      <c r="E745" s="1">
        <f t="shared" si="60"/>
        <v>10.913333539938662</v>
      </c>
      <c r="F745" s="3"/>
      <c r="G745" s="3"/>
      <c r="H745" s="3"/>
      <c r="M745" s="3">
        <f t="shared" si="61"/>
        <v>-0.08214807253290797</v>
      </c>
      <c r="N745" s="3">
        <f t="shared" si="62"/>
        <v>-0.9966201353470279</v>
      </c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</row>
    <row r="746" spans="1:101" ht="12.75">
      <c r="A746" s="1"/>
      <c r="B746" s="1">
        <f t="shared" si="59"/>
        <v>21.360000000000053</v>
      </c>
      <c r="C746" s="1">
        <f t="shared" si="63"/>
        <v>0.5841102347177742</v>
      </c>
      <c r="D746" s="1">
        <f t="shared" si="60"/>
        <v>3.9736981505632913</v>
      </c>
      <c r="E746" s="1">
        <f t="shared" si="60"/>
        <v>11.032544484455562</v>
      </c>
      <c r="F746" s="3"/>
      <c r="G746" s="3"/>
      <c r="H746" s="3"/>
      <c r="M746" s="3">
        <f t="shared" si="61"/>
        <v>0.03696177568394273</v>
      </c>
      <c r="N746" s="3">
        <f t="shared" si="62"/>
        <v>-0.9993166801061063</v>
      </c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</row>
    <row r="747" spans="1:101" ht="12.75">
      <c r="A747" s="1"/>
      <c r="B747" s="1">
        <f t="shared" si="59"/>
        <v>21.390000000000054</v>
      </c>
      <c r="C747" s="1">
        <f t="shared" si="63"/>
        <v>-0.6080396458732248</v>
      </c>
      <c r="D747" s="1">
        <f t="shared" si="60"/>
        <v>3.9554569611870947</v>
      </c>
      <c r="E747" s="1">
        <f t="shared" si="60"/>
        <v>11.151208193291174</v>
      </c>
      <c r="F747" s="3"/>
      <c r="G747" s="3"/>
      <c r="H747" s="3"/>
      <c r="M747" s="3">
        <f t="shared" si="61"/>
        <v>0.15500637439902037</v>
      </c>
      <c r="N747" s="3">
        <f t="shared" si="62"/>
        <v>-0.9879134698422077</v>
      </c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</row>
    <row r="748" spans="1:101" ht="12.75">
      <c r="A748" s="1"/>
      <c r="B748" s="1">
        <f t="shared" si="59"/>
        <v>21.420000000000055</v>
      </c>
      <c r="C748" s="1">
        <f t="shared" si="63"/>
        <v>-1.7873911616614295</v>
      </c>
      <c r="D748" s="1">
        <f t="shared" si="60"/>
        <v>3.9018352263372518</v>
      </c>
      <c r="E748" s="1">
        <f t="shared" si="60"/>
        <v>11.268263250081292</v>
      </c>
      <c r="F748" s="3"/>
      <c r="G748" s="3"/>
      <c r="H748" s="3"/>
      <c r="M748" s="3">
        <f t="shared" si="61"/>
        <v>0.26932201307828074</v>
      </c>
      <c r="N748" s="3">
        <f t="shared" si="62"/>
        <v>-0.9630501821148586</v>
      </c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</row>
    <row r="749" spans="1:101" ht="12.75">
      <c r="A749" s="1"/>
      <c r="B749" s="1">
        <f t="shared" si="59"/>
        <v>21.450000000000056</v>
      </c>
      <c r="C749" s="1">
        <f t="shared" si="63"/>
        <v>-2.9273302443630427</v>
      </c>
      <c r="D749" s="1">
        <f t="shared" si="60"/>
        <v>3.8140153190063604</v>
      </c>
      <c r="E749" s="1">
        <f t="shared" si="60"/>
        <v>11.382683709651483</v>
      </c>
      <c r="F749" s="3"/>
      <c r="G749" s="3"/>
      <c r="H749" s="3"/>
      <c r="M749" s="3">
        <f t="shared" si="61"/>
        <v>0.37751330882670175</v>
      </c>
      <c r="N749" s="3">
        <f t="shared" si="62"/>
        <v>-0.9260041585536835</v>
      </c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</row>
    <row r="750" spans="1:101" ht="12.75">
      <c r="A750" s="1"/>
      <c r="B750" s="1">
        <f t="shared" si="59"/>
        <v>21.480000000000057</v>
      </c>
      <c r="C750" s="1">
        <f t="shared" si="63"/>
        <v>-4.0039740074073995</v>
      </c>
      <c r="D750" s="1">
        <f t="shared" si="60"/>
        <v>3.6938960987841383</v>
      </c>
      <c r="E750" s="1">
        <f t="shared" si="60"/>
        <v>11.493500592615007</v>
      </c>
      <c r="F750" s="3"/>
      <c r="G750" s="3"/>
      <c r="H750" s="3"/>
      <c r="M750" s="3">
        <f t="shared" si="61"/>
        <v>0.47760467056726896</v>
      </c>
      <c r="N750" s="3">
        <f t="shared" si="62"/>
        <v>-0.878574856601491</v>
      </c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</row>
    <row r="751" spans="1:101" ht="12.75">
      <c r="A751" s="1"/>
      <c r="B751" s="1">
        <f t="shared" si="59"/>
        <v>21.51000000000006</v>
      </c>
      <c r="C751" s="1">
        <f t="shared" si="63"/>
        <v>-4.997680471599738</v>
      </c>
      <c r="D751" s="1">
        <f t="shared" si="60"/>
        <v>3.543965684636146</v>
      </c>
      <c r="E751" s="1">
        <f t="shared" si="60"/>
        <v>11.59981956315409</v>
      </c>
      <c r="F751" s="3"/>
      <c r="G751" s="3"/>
      <c r="H751" s="3"/>
      <c r="M751" s="3">
        <f t="shared" si="61"/>
        <v>0.5681411519213472</v>
      </c>
      <c r="N751" s="3">
        <f t="shared" si="62"/>
        <v>-0.822931121961908</v>
      </c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</row>
    <row r="752" spans="1:101" ht="12.75">
      <c r="A752" s="1"/>
      <c r="B752" s="1">
        <f t="shared" si="59"/>
        <v>21.54000000000006</v>
      </c>
      <c r="C752" s="1">
        <f t="shared" si="63"/>
        <v>-5.894049460291641</v>
      </c>
      <c r="D752" s="1">
        <f t="shared" si="60"/>
        <v>3.3671442008273966</v>
      </c>
      <c r="E752" s="1">
        <f t="shared" si="60"/>
        <v>11.700833889178913</v>
      </c>
      <c r="F752" s="3"/>
      <c r="G752" s="3"/>
      <c r="H752" s="3"/>
      <c r="M752" s="3">
        <f t="shared" si="61"/>
        <v>0.6482315232854785</v>
      </c>
      <c r="N752" s="3">
        <f t="shared" si="62"/>
        <v>-0.7614432954718218</v>
      </c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</row>
    <row r="753" spans="1:101" ht="12.75">
      <c r="A753" s="1"/>
      <c r="B753" s="1">
        <f t="shared" si="59"/>
        <v>21.57000000000006</v>
      </c>
      <c r="C753" s="1">
        <f t="shared" si="63"/>
        <v>-6.684343884904429</v>
      </c>
      <c r="D753" s="1">
        <f t="shared" si="60"/>
        <v>3.1666138842802636</v>
      </c>
      <c r="E753" s="1">
        <f t="shared" si="60"/>
        <v>11.795832305707322</v>
      </c>
      <c r="F753" s="3"/>
      <c r="G753" s="3"/>
      <c r="H753" s="3"/>
      <c r="M753" s="3">
        <f t="shared" si="61"/>
        <v>0.7175358299905178</v>
      </c>
      <c r="N753" s="3">
        <f t="shared" si="62"/>
        <v>-0.6965215952716891</v>
      </c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</row>
    <row r="754" spans="1:101" ht="12.75">
      <c r="A754" s="1"/>
      <c r="B754" s="1">
        <f t="shared" si="59"/>
        <v>21.600000000000062</v>
      </c>
      <c r="C754" s="1">
        <f t="shared" si="63"/>
        <v>-7.365355132961994</v>
      </c>
      <c r="D754" s="1">
        <f t="shared" si="60"/>
        <v>2.945653230291404</v>
      </c>
      <c r="E754" s="1">
        <f t="shared" si="60"/>
        <v>11.884201902616063</v>
      </c>
      <c r="F754" s="3"/>
      <c r="G754" s="3"/>
      <c r="H754" s="3"/>
      <c r="M754" s="3">
        <f t="shared" si="61"/>
        <v>0.7762072204224162</v>
      </c>
      <c r="N754" s="3">
        <f t="shared" si="62"/>
        <v>-0.6304778750789805</v>
      </c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</row>
    <row r="755" spans="1:101" ht="12.75">
      <c r="A755" s="1"/>
      <c r="B755" s="1">
        <f t="shared" si="59"/>
        <v>21.630000000000063</v>
      </c>
      <c r="C755" s="1">
        <f t="shared" si="63"/>
        <v>-7.938811398041646</v>
      </c>
      <c r="D755" s="1">
        <f t="shared" si="60"/>
        <v>2.7074888883501544</v>
      </c>
      <c r="E755" s="1">
        <f t="shared" si="60"/>
        <v>11.965426569266567</v>
      </c>
      <c r="F755" s="3"/>
      <c r="G755" s="3"/>
      <c r="H755" s="3"/>
      <c r="M755" s="3">
        <f t="shared" si="61"/>
        <v>0.8248021992545249</v>
      </c>
      <c r="N755" s="3">
        <f t="shared" si="62"/>
        <v>-0.5654213757056757</v>
      </c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</row>
    <row r="756" spans="1:101" ht="12.75">
      <c r="A756" s="1"/>
      <c r="B756" s="1">
        <f t="shared" si="59"/>
        <v>21.660000000000064</v>
      </c>
      <c r="C756" s="1">
        <f t="shared" si="63"/>
        <v>-8.410471325846258</v>
      </c>
      <c r="D756" s="1">
        <f t="shared" si="60"/>
        <v>2.4551747485747666</v>
      </c>
      <c r="E756" s="1">
        <f t="shared" si="60"/>
        <v>12.03908181172381</v>
      </c>
      <c r="F756" s="3"/>
      <c r="G756" s="3"/>
      <c r="H756" s="3"/>
      <c r="M756" s="3">
        <f t="shared" si="61"/>
        <v>0.8641744984289853</v>
      </c>
      <c r="N756" s="3">
        <f t="shared" si="62"/>
        <v>-0.5031922458315625</v>
      </c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</row>
    <row r="757" spans="1:101" ht="12.75">
      <c r="A757" s="1"/>
      <c r="B757" s="1">
        <f t="shared" si="59"/>
        <v>21.690000000000065</v>
      </c>
      <c r="C757" s="1">
        <f t="shared" si="63"/>
        <v>-8.789055469204339</v>
      </c>
      <c r="D757" s="1">
        <f t="shared" si="60"/>
        <v>2.1915030844986365</v>
      </c>
      <c r="E757" s="1">
        <f t="shared" si="60"/>
        <v>12.104826904258768</v>
      </c>
      <c r="F757" s="3"/>
      <c r="G757" s="3"/>
      <c r="H757" s="3"/>
      <c r="M757" s="3">
        <f t="shared" si="61"/>
        <v>0.8953661029562894</v>
      </c>
      <c r="N757" s="3">
        <f t="shared" si="62"/>
        <v>-0.445330822733917</v>
      </c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</row>
    <row r="758" spans="1:101" ht="12.75">
      <c r="A758" s="1"/>
      <c r="B758" s="1">
        <f t="shared" si="59"/>
        <v>21.720000000000066</v>
      </c>
      <c r="C758" s="1">
        <f t="shared" si="63"/>
        <v>-9.085151214632813</v>
      </c>
      <c r="D758" s="1">
        <f t="shared" si="60"/>
        <v>1.9189485480596522</v>
      </c>
      <c r="E758" s="1">
        <f t="shared" si="60"/>
        <v>12.162395360700557</v>
      </c>
      <c r="F758" s="3"/>
      <c r="G758" s="3"/>
      <c r="H758" s="3"/>
      <c r="M758" s="3">
        <f t="shared" si="61"/>
        <v>0.9195056838012362</v>
      </c>
      <c r="N758" s="3">
        <f t="shared" si="62"/>
        <v>-0.393076706836237</v>
      </c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</row>
    <row r="759" spans="1:101" ht="12.75">
      <c r="A759" s="1"/>
      <c r="B759" s="1">
        <f t="shared" si="59"/>
        <v>21.750000000000068</v>
      </c>
      <c r="C759" s="1">
        <f t="shared" si="63"/>
        <v>-9.310193750895943</v>
      </c>
      <c r="D759" s="1">
        <f t="shared" si="60"/>
        <v>1.639642735532774</v>
      </c>
      <c r="E759" s="1">
        <f t="shared" si="60"/>
        <v>12.21158464276654</v>
      </c>
      <c r="F759" s="3"/>
      <c r="G759" s="3"/>
      <c r="H759" s="3"/>
      <c r="M759" s="3">
        <f t="shared" si="61"/>
        <v>0.9377208615551393</v>
      </c>
      <c r="N759" s="3">
        <f t="shared" si="62"/>
        <v>-0.34738967429140316</v>
      </c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</row>
    <row r="760" spans="1:101" ht="12.75">
      <c r="A760" s="1"/>
      <c r="B760" s="1">
        <f t="shared" si="59"/>
        <v>21.78000000000007</v>
      </c>
      <c r="C760" s="1">
        <f t="shared" si="63"/>
        <v>-9.475587179683359</v>
      </c>
      <c r="D760" s="1">
        <f t="shared" si="60"/>
        <v>1.3553751201422732</v>
      </c>
      <c r="E760" s="1">
        <f t="shared" si="60"/>
        <v>12.252245896370809</v>
      </c>
      <c r="F760" s="3"/>
      <c r="G760" s="3"/>
      <c r="H760" s="3"/>
      <c r="M760" s="3">
        <f t="shared" si="61"/>
        <v>0.9510671914522297</v>
      </c>
      <c r="N760" s="3">
        <f t="shared" si="62"/>
        <v>-0.3089841376886003</v>
      </c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</row>
    <row r="761" spans="1:101" ht="12.75">
      <c r="A761" s="1"/>
      <c r="B761" s="1">
        <f t="shared" si="59"/>
        <v>21.81000000000007</v>
      </c>
      <c r="C761" s="1">
        <f t="shared" si="63"/>
        <v>-9.591994421730835</v>
      </c>
      <c r="D761" s="1">
        <f t="shared" si="60"/>
        <v>1.0676152874903482</v>
      </c>
      <c r="E761" s="1">
        <f t="shared" si="60"/>
        <v>12.28427435499552</v>
      </c>
      <c r="F761" s="3"/>
      <c r="G761" s="3"/>
      <c r="H761" s="3"/>
      <c r="M761" s="3">
        <f t="shared" si="61"/>
        <v>0.960474014035271</v>
      </c>
      <c r="N761" s="3">
        <f t="shared" si="62"/>
        <v>-0.2783696613551376</v>
      </c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</row>
    <row r="762" spans="1:101" ht="12.75">
      <c r="A762" s="1"/>
      <c r="B762" s="1">
        <f t="shared" si="59"/>
        <v>21.84000000000007</v>
      </c>
      <c r="C762" s="1">
        <f t="shared" si="63"/>
        <v>-9.66879705760213</v>
      </c>
      <c r="D762" s="1">
        <f t="shared" si="60"/>
        <v>0.7775513757622843</v>
      </c>
      <c r="E762" s="1">
        <f t="shared" si="60"/>
        <v>12.307600896268388</v>
      </c>
      <c r="F762" s="3"/>
      <c r="G762" s="3"/>
      <c r="H762" s="3"/>
      <c r="M762" s="3">
        <f t="shared" si="61"/>
        <v>0.966705528246191</v>
      </c>
      <c r="N762" s="3">
        <f t="shared" si="62"/>
        <v>-0.2558914255270245</v>
      </c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</row>
    <row r="763" spans="1:101" ht="12.75">
      <c r="A763" s="1"/>
      <c r="B763" s="1">
        <f t="shared" si="59"/>
        <v>21.870000000000072</v>
      </c>
      <c r="C763" s="1">
        <f t="shared" si="63"/>
        <v>-9.713708365007648</v>
      </c>
      <c r="D763" s="1">
        <f t="shared" si="60"/>
        <v>0.4861401248120549</v>
      </c>
      <c r="E763" s="1">
        <f t="shared" si="60"/>
        <v>12.32218510001275</v>
      </c>
      <c r="F763" s="3"/>
      <c r="G763" s="3"/>
      <c r="H763" s="3"/>
      <c r="M763" s="3">
        <f t="shared" si="61"/>
        <v>0.9703345618093482</v>
      </c>
      <c r="N763" s="3">
        <f t="shared" si="62"/>
        <v>-0.2417660814884095</v>
      </c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</row>
    <row r="764" spans="1:101" ht="12.75">
      <c r="A764" s="1"/>
      <c r="B764" s="1">
        <f t="shared" si="59"/>
        <v>21.900000000000073</v>
      </c>
      <c r="C764" s="1">
        <f t="shared" si="63"/>
        <v>-9.732514025582207</v>
      </c>
      <c r="D764" s="1">
        <f t="shared" si="60"/>
        <v>0.1941647040445887</v>
      </c>
      <c r="E764" s="1">
        <f t="shared" si="60"/>
        <v>12.328010041134087</v>
      </c>
      <c r="F764" s="3"/>
      <c r="G764" s="3"/>
      <c r="H764" s="3"/>
      <c r="M764" s="3">
        <f t="shared" si="61"/>
        <v>0.9717263653856645</v>
      </c>
      <c r="N764" s="3">
        <f t="shared" si="62"/>
        <v>-0.236109870218011</v>
      </c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</row>
    <row r="765" spans="1:101" ht="12.75">
      <c r="A765" s="1"/>
      <c r="B765" s="1">
        <f t="shared" si="59"/>
        <v>21.930000000000074</v>
      </c>
      <c r="C765" s="1">
        <f t="shared" si="63"/>
        <v>-9.72891353609932</v>
      </c>
      <c r="D765" s="1">
        <f t="shared" si="60"/>
        <v>-0.09770270203839088</v>
      </c>
      <c r="E765" s="1">
        <f t="shared" si="60"/>
        <v>12.325078960072936</v>
      </c>
      <c r="F765" s="3"/>
      <c r="G765" s="3"/>
      <c r="H765" s="3"/>
      <c r="M765" s="3">
        <f t="shared" si="61"/>
        <v>0.9710301350452863</v>
      </c>
      <c r="N765" s="3">
        <f t="shared" si="62"/>
        <v>-0.2389570606488389</v>
      </c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</row>
    <row r="766" spans="1:101" ht="12.75">
      <c r="A766" s="1"/>
      <c r="B766" s="1">
        <f t="shared" si="59"/>
        <v>21.960000000000075</v>
      </c>
      <c r="C766" s="1">
        <f t="shared" si="63"/>
        <v>-9.704439188330559</v>
      </c>
      <c r="D766" s="1">
        <f t="shared" si="60"/>
        <v>-0.38883587768830763</v>
      </c>
      <c r="E766" s="1">
        <f t="shared" si="60"/>
        <v>12.313413883742287</v>
      </c>
      <c r="F766" s="3"/>
      <c r="G766" s="3"/>
      <c r="H766" s="3"/>
      <c r="M766" s="3">
        <f t="shared" si="61"/>
        <v>0.9681766806783124</v>
      </c>
      <c r="N766" s="3">
        <f t="shared" si="62"/>
        <v>-0.25026768666914445</v>
      </c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</row>
    <row r="767" spans="1:101" ht="12.75">
      <c r="A767" s="1"/>
      <c r="B767" s="1">
        <f t="shared" si="59"/>
        <v>21.990000000000077</v>
      </c>
      <c r="C767" s="1">
        <f t="shared" si="63"/>
        <v>-9.658436654121825</v>
      </c>
      <c r="D767" s="1">
        <f t="shared" si="60"/>
        <v>-0.6785889773119624</v>
      </c>
      <c r="E767" s="1">
        <f t="shared" si="60"/>
        <v>12.293056214422927</v>
      </c>
      <c r="F767" s="3"/>
      <c r="G767" s="3"/>
      <c r="H767" s="3"/>
      <c r="M767" s="3">
        <f t="shared" si="61"/>
        <v>0.9628815497019287</v>
      </c>
      <c r="N767" s="3">
        <f t="shared" si="62"/>
        <v>-0.2699242879838939</v>
      </c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</row>
    <row r="768" spans="1:101" ht="12.75">
      <c r="A768" s="1"/>
      <c r="B768" s="1">
        <f t="shared" si="59"/>
        <v>22.020000000000078</v>
      </c>
      <c r="C768" s="1">
        <f t="shared" si="63"/>
        <v>-9.58810015838057</v>
      </c>
      <c r="D768" s="1">
        <f t="shared" si="60"/>
        <v>-0.9662319820633796</v>
      </c>
      <c r="E768" s="1">
        <f t="shared" si="60"/>
        <v>12.264069254961026</v>
      </c>
      <c r="F768" s="3"/>
      <c r="G768" s="3"/>
      <c r="H768" s="3"/>
      <c r="M768" s="3">
        <f t="shared" si="61"/>
        <v>0.9546538616692423</v>
      </c>
      <c r="N768" s="3">
        <f t="shared" si="62"/>
        <v>-0.29771799475342964</v>
      </c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</row>
    <row r="769" spans="1:101" ht="12.75">
      <c r="A769" s="1"/>
      <c r="B769" s="1">
        <f t="shared" si="59"/>
        <v>22.05000000000008</v>
      </c>
      <c r="C769" s="1">
        <f t="shared" si="63"/>
        <v>-9.48856469776862</v>
      </c>
      <c r="D769" s="1">
        <f t="shared" si="60"/>
        <v>-1.2508889229964382</v>
      </c>
      <c r="E769" s="1">
        <f t="shared" si="60"/>
        <v>12.226542587271133</v>
      </c>
      <c r="F769" s="3"/>
      <c r="G769" s="3"/>
      <c r="H769" s="3"/>
      <c r="M769" s="3">
        <f t="shared" si="61"/>
        <v>0.9428120023335653</v>
      </c>
      <c r="N769" s="3">
        <f t="shared" si="62"/>
        <v>-0.33332495894513103</v>
      </c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</row>
    <row r="770" spans="1:101" ht="12.75">
      <c r="A770" s="1"/>
      <c r="B770" s="1">
        <f t="shared" si="59"/>
        <v>22.08000000000008</v>
      </c>
      <c r="C770" s="1">
        <f t="shared" si="63"/>
        <v>-9.353066687955867</v>
      </c>
      <c r="D770" s="1">
        <f t="shared" si="60"/>
        <v>-1.5314809236351141</v>
      </c>
      <c r="E770" s="1">
        <f t="shared" si="60"/>
        <v>12.18059815956208</v>
      </c>
      <c r="F770" s="3"/>
      <c r="G770" s="3"/>
      <c r="H770" s="3"/>
      <c r="M770" s="3">
        <f t="shared" si="61"/>
        <v>0.9265080537412597</v>
      </c>
      <c r="N770" s="3">
        <f t="shared" si="62"/>
        <v>-0.37627493452605</v>
      </c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</row>
    <row r="771" spans="1:101" ht="12.75">
      <c r="A771" s="1"/>
      <c r="B771" s="1">
        <f t="shared" si="59"/>
        <v>22.11000000000008</v>
      </c>
      <c r="C771" s="1">
        <f t="shared" si="63"/>
        <v>-9.17319168199449</v>
      </c>
      <c r="D771" s="1">
        <f t="shared" si="60"/>
        <v>-1.8066766740949487</v>
      </c>
      <c r="E771" s="1">
        <f t="shared" si="60"/>
        <v>12.126397859339232</v>
      </c>
      <c r="F771" s="3"/>
      <c r="G771" s="3"/>
      <c r="H771" s="3"/>
      <c r="M771" s="3">
        <f t="shared" si="61"/>
        <v>0.9047632675964004</v>
      </c>
      <c r="N771" s="3">
        <f t="shared" si="62"/>
        <v>-0.4259148149668951</v>
      </c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</row>
    <row r="772" spans="1:101" ht="12.75">
      <c r="A772" s="1"/>
      <c r="B772" s="1">
        <f t="shared" si="59"/>
        <v>22.140000000000082</v>
      </c>
      <c r="C772" s="1">
        <f t="shared" si="63"/>
        <v>-8.939232075518307</v>
      </c>
      <c r="D772" s="1">
        <f t="shared" si="60"/>
        <v>-2.0748536363604977</v>
      </c>
      <c r="E772" s="1">
        <f t="shared" si="60"/>
        <v>12.064152250248418</v>
      </c>
      <c r="F772" s="3"/>
      <c r="G772" s="3"/>
      <c r="H772" s="3"/>
      <c r="M772" s="3">
        <f t="shared" si="61"/>
        <v>0.8765168630019146</v>
      </c>
      <c r="N772" s="3">
        <f t="shared" si="62"/>
        <v>-0.4813711550075294</v>
      </c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</row>
    <row r="773" spans="1:101" ht="12.75">
      <c r="A773" s="1"/>
      <c r="B773" s="1">
        <f t="shared" si="59"/>
        <v>22.170000000000083</v>
      </c>
      <c r="C773" s="1">
        <f t="shared" si="63"/>
        <v>-8.640677411837515</v>
      </c>
      <c r="D773" s="1">
        <f t="shared" si="60"/>
        <v>-2.334073958715623</v>
      </c>
      <c r="E773" s="1">
        <f t="shared" si="60"/>
        <v>11.994130031486948</v>
      </c>
      <c r="F773" s="3"/>
      <c r="G773" s="3"/>
      <c r="H773" s="3"/>
      <c r="M773" s="3">
        <f t="shared" si="61"/>
        <v>0.8406897725885801</v>
      </c>
      <c r="N773" s="3">
        <f t="shared" si="62"/>
        <v>-0.5415170415277449</v>
      </c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</row>
    <row r="774" spans="1:101" ht="12.75">
      <c r="A774" s="1"/>
      <c r="B774" s="1">
        <f t="shared" si="59"/>
        <v>22.200000000000085</v>
      </c>
      <c r="C774" s="1">
        <f t="shared" si="63"/>
        <v>-8.266853288362865</v>
      </c>
      <c r="D774" s="1">
        <f t="shared" si="60"/>
        <v>-2.5820795573665087</v>
      </c>
      <c r="E774" s="1">
        <f t="shared" si="60"/>
        <v>11.916667644765953</v>
      </c>
      <c r="F774" s="3"/>
      <c r="G774" s="3"/>
      <c r="H774" s="3"/>
      <c r="M774" s="3">
        <f t="shared" si="61"/>
        <v>0.7962635221926188</v>
      </c>
      <c r="N774" s="3">
        <f t="shared" si="62"/>
        <v>-0.6049499179480934</v>
      </c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</row>
    <row r="775" spans="1:101" ht="12.75">
      <c r="A775" s="1"/>
      <c r="B775" s="1">
        <f t="shared" si="59"/>
        <v>22.230000000000086</v>
      </c>
      <c r="C775" s="1">
        <f t="shared" si="63"/>
        <v>-7.807710448484197</v>
      </c>
      <c r="D775" s="1">
        <f t="shared" si="60"/>
        <v>-2.8163108708210345</v>
      </c>
      <c r="E775" s="1">
        <f t="shared" si="60"/>
        <v>11.832178318641322</v>
      </c>
      <c r="F775" s="3"/>
      <c r="G775" s="3"/>
      <c r="H775" s="3"/>
      <c r="M775" s="3">
        <f t="shared" si="61"/>
        <v>0.7423721474805357</v>
      </c>
      <c r="N775" s="3">
        <f t="shared" si="62"/>
        <v>-0.6699877570860066</v>
      </c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</row>
    <row r="776" spans="1:101" ht="12.75">
      <c r="A776" s="1"/>
      <c r="B776" s="1">
        <f t="shared" si="59"/>
        <v>22.260000000000087</v>
      </c>
      <c r="C776" s="1">
        <f t="shared" si="63"/>
        <v>-7.2547428225560955</v>
      </c>
      <c r="D776" s="1">
        <f t="shared" si="60"/>
        <v>-3.0339531554977173</v>
      </c>
      <c r="E776" s="1">
        <f t="shared" si="60"/>
        <v>11.741159723976391</v>
      </c>
      <c r="F776" s="3"/>
      <c r="G776" s="3"/>
      <c r="H776" s="3"/>
      <c r="M776" s="3">
        <f t="shared" si="61"/>
        <v>0.678402041472692</v>
      </c>
      <c r="N776" s="3">
        <f t="shared" si="62"/>
        <v>-0.7346908670493216</v>
      </c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</row>
    <row r="777" spans="1:101" ht="12.75">
      <c r="A777" s="1"/>
      <c r="B777" s="1">
        <f t="shared" si="59"/>
        <v>22.290000000000088</v>
      </c>
      <c r="C777" s="1">
        <f t="shared" si="63"/>
        <v>-6.601983225397057</v>
      </c>
      <c r="D777" s="1">
        <f t="shared" si="60"/>
        <v>-3.232012652259629</v>
      </c>
      <c r="E777" s="1">
        <f t="shared" si="60"/>
        <v>11.644199344408603</v>
      </c>
      <c r="F777" s="3"/>
      <c r="G777" s="3"/>
      <c r="H777" s="3"/>
      <c r="M777" s="3">
        <f t="shared" si="61"/>
        <v>0.6040912640678743</v>
      </c>
      <c r="N777" s="3">
        <f t="shared" si="62"/>
        <v>-0.7969151427077276</v>
      </c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</row>
    <row r="778" spans="1:101" ht="12.75">
      <c r="A778" s="1"/>
      <c r="B778" s="1">
        <f t="shared" si="59"/>
        <v>22.32000000000009</v>
      </c>
      <c r="C778" s="1">
        <f t="shared" si="63"/>
        <v>-5.846991881543165</v>
      </c>
      <c r="D778" s="1">
        <f t="shared" si="60"/>
        <v>-3.407422408705924</v>
      </c>
      <c r="E778" s="1">
        <f t="shared" si="60"/>
        <v>11.541976672147426</v>
      </c>
      <c r="F778" s="3"/>
      <c r="G778" s="3"/>
      <c r="H778" s="3"/>
      <c r="M778" s="3">
        <f t="shared" si="61"/>
        <v>0.5196167976588435</v>
      </c>
      <c r="N778" s="3">
        <f t="shared" si="62"/>
        <v>-0.8543994285992755</v>
      </c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</row>
    <row r="779" spans="1:101" ht="12.75">
      <c r="A779" s="1"/>
      <c r="B779" s="1">
        <f t="shared" si="59"/>
        <v>22.35000000000009</v>
      </c>
      <c r="C779" s="1">
        <f t="shared" si="63"/>
        <v>-4.99172263206608</v>
      </c>
      <c r="D779" s="1">
        <f t="shared" si="60"/>
        <v>-3.5571740876679065</v>
      </c>
      <c r="E779" s="1">
        <f t="shared" si="60"/>
        <v>11.43526144951739</v>
      </c>
      <c r="F779" s="3"/>
      <c r="G779" s="3"/>
      <c r="H779" s="3"/>
      <c r="M779" s="3">
        <f t="shared" si="61"/>
        <v>0.42565640348453104</v>
      </c>
      <c r="N779" s="3">
        <f t="shared" si="62"/>
        <v>-0.9048848690151771</v>
      </c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</row>
    <row r="780" spans="1:101" ht="12.75">
      <c r="A780" s="1"/>
      <c r="B780" s="1">
        <f t="shared" si="59"/>
        <v>22.38000000000009</v>
      </c>
      <c r="C780" s="1">
        <f t="shared" si="63"/>
        <v>-4.043133589585237</v>
      </c>
      <c r="D780" s="1">
        <f t="shared" si="60"/>
        <v>-3.6784680953554636</v>
      </c>
      <c r="E780" s="1">
        <f t="shared" si="60"/>
        <v>11.324907406656726</v>
      </c>
      <c r="F780" s="3"/>
      <c r="G780" s="3"/>
      <c r="H780" s="3"/>
      <c r="M780" s="3">
        <f t="shared" si="61"/>
        <v>0.3234120588091492</v>
      </c>
      <c r="N780" s="3">
        <f t="shared" si="62"/>
        <v>-0.9462582312544644</v>
      </c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</row>
    <row r="781" spans="1:101" ht="12.75">
      <c r="A781" s="1"/>
      <c r="B781" s="1">
        <f t="shared" si="59"/>
        <v>22.410000000000093</v>
      </c>
      <c r="C781" s="1">
        <f t="shared" si="63"/>
        <v>-3.013412502370164</v>
      </c>
      <c r="D781" s="1">
        <f t="shared" si="60"/>
        <v>-3.7688704704265685</v>
      </c>
      <c r="E781" s="1">
        <f t="shared" si="60"/>
        <v>11.211841292543928</v>
      </c>
      <c r="F781" s="3"/>
      <c r="G781" s="3"/>
      <c r="H781" s="3"/>
      <c r="M781" s="3">
        <f t="shared" si="61"/>
        <v>0.214585090682599</v>
      </c>
      <c r="N781" s="3">
        <f t="shared" si="62"/>
        <v>-0.9767052978543429</v>
      </c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</row>
    <row r="782" spans="1:101" ht="12.75">
      <c r="A782" s="1"/>
      <c r="B782" s="1">
        <f t="shared" si="59"/>
        <v>22.440000000000094</v>
      </c>
      <c r="C782" s="1">
        <f t="shared" si="63"/>
        <v>-1.919718678600396</v>
      </c>
      <c r="D782" s="1">
        <f t="shared" si="60"/>
        <v>-3.8264620307845805</v>
      </c>
      <c r="E782" s="1">
        <f t="shared" si="60"/>
        <v>11.09704743162039</v>
      </c>
      <c r="F782" s="3"/>
      <c r="G782" s="3"/>
      <c r="H782" s="3"/>
      <c r="M782" s="3">
        <f t="shared" si="61"/>
        <v>0.10129909226165867</v>
      </c>
      <c r="N782" s="3">
        <f t="shared" si="62"/>
        <v>-0.9948560166712387</v>
      </c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</row>
    <row r="783" spans="1:101" ht="12.75">
      <c r="A783" s="1"/>
      <c r="B783" s="1">
        <f t="shared" si="59"/>
        <v>22.470000000000095</v>
      </c>
      <c r="C783" s="1">
        <f t="shared" si="63"/>
        <v>-0.783403200769512</v>
      </c>
      <c r="D783" s="1">
        <f t="shared" si="60"/>
        <v>-3.8499641268076656</v>
      </c>
      <c r="E783" s="1">
        <f t="shared" si="60"/>
        <v>10.98154850781616</v>
      </c>
      <c r="F783" s="3"/>
      <c r="G783" s="3"/>
      <c r="H783" s="3"/>
      <c r="M783" s="3">
        <f t="shared" si="61"/>
        <v>-0.01402531988823516</v>
      </c>
      <c r="N783" s="3">
        <f t="shared" si="62"/>
        <v>-0.9999016403637073</v>
      </c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</row>
    <row r="784" spans="1:101" ht="12.75">
      <c r="A784" s="1"/>
      <c r="B784" s="1">
        <f t="shared" si="59"/>
        <v>22.500000000000096</v>
      </c>
      <c r="C784" s="1">
        <f t="shared" si="63"/>
        <v>0.37125104649081153</v>
      </c>
      <c r="D784" s="1">
        <f t="shared" si="60"/>
        <v>-3.8388265954129412</v>
      </c>
      <c r="E784" s="1">
        <f t="shared" si="60"/>
        <v>10.866383709953773</v>
      </c>
      <c r="F784" s="3"/>
      <c r="G784" s="3"/>
      <c r="H784" s="3"/>
      <c r="M784" s="3">
        <f t="shared" si="61"/>
        <v>-0.12883150784414016</v>
      </c>
      <c r="N784" s="3">
        <f t="shared" si="62"/>
        <v>-0.9916664976626998</v>
      </c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</row>
    <row r="785" spans="1:101" ht="12.75">
      <c r="A785" s="1"/>
      <c r="B785" s="1">
        <f t="shared" si="59"/>
        <v>22.530000000000097</v>
      </c>
      <c r="C785" s="1">
        <f t="shared" si="63"/>
        <v>1.518644674166178</v>
      </c>
      <c r="D785" s="1">
        <f t="shared" si="60"/>
        <v>-3.793267255187956</v>
      </c>
      <c r="E785" s="1">
        <f t="shared" si="60"/>
        <v>10.752585692298135</v>
      </c>
      <c r="F785" s="3"/>
      <c r="G785" s="3"/>
      <c r="H785" s="3"/>
      <c r="M785" s="3">
        <f t="shared" si="61"/>
        <v>-0.24060449663556072</v>
      </c>
      <c r="N785" s="3">
        <f t="shared" si="62"/>
        <v>-0.9706232411181738</v>
      </c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</row>
    <row r="786" spans="1:101" ht="12.75">
      <c r="A786" s="1"/>
      <c r="B786" s="1">
        <f t="shared" si="59"/>
        <v>22.560000000000098</v>
      </c>
      <c r="C786" s="1">
        <f t="shared" si="63"/>
        <v>2.6336410016668843</v>
      </c>
      <c r="D786" s="1">
        <f t="shared" si="60"/>
        <v>-3.714258025137949</v>
      </c>
      <c r="E786" s="1">
        <f t="shared" si="60"/>
        <v>10.641157951543997</v>
      </c>
      <c r="F786" s="3"/>
      <c r="G786" s="3"/>
      <c r="H786" s="3"/>
      <c r="M786" s="3">
        <f t="shared" si="61"/>
        <v>-0.3470430355799232</v>
      </c>
      <c r="N786" s="3">
        <f t="shared" si="62"/>
        <v>-0.9378492050726877</v>
      </c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</row>
    <row r="787" spans="1:101" ht="12.75">
      <c r="A787" s="1"/>
      <c r="B787" s="1">
        <f t="shared" si="59"/>
        <v>22.5900000000001</v>
      </c>
      <c r="C787" s="1">
        <f t="shared" si="63"/>
        <v>3.693285837307509</v>
      </c>
      <c r="D787" s="1">
        <f t="shared" si="60"/>
        <v>-3.603459450018724</v>
      </c>
      <c r="E787" s="1">
        <f t="shared" si="60"/>
        <v>10.533054168043435</v>
      </c>
      <c r="F787" s="3"/>
      <c r="G787" s="3"/>
      <c r="H787" s="3"/>
      <c r="M787" s="3">
        <f t="shared" si="61"/>
        <v>-0.4462048542089704</v>
      </c>
      <c r="N787" s="3">
        <f t="shared" si="62"/>
        <v>-0.8949308510048983</v>
      </c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</row>
    <row r="788" spans="1:101" ht="12.75">
      <c r="A788" s="1"/>
      <c r="B788" s="1">
        <f t="shared" si="59"/>
        <v>22.6200000000001</v>
      </c>
      <c r="C788" s="1">
        <f t="shared" si="63"/>
        <v>4.678256109090827</v>
      </c>
      <c r="D788" s="1">
        <f t="shared" si="60"/>
        <v>-3.463111766745999</v>
      </c>
      <c r="E788" s="1">
        <f t="shared" si="60"/>
        <v>10.429160815041055</v>
      </c>
      <c r="F788" s="3"/>
      <c r="G788" s="3"/>
      <c r="H788" s="3"/>
      <c r="M788" s="3">
        <f t="shared" si="61"/>
        <v>-0.5366090835390259</v>
      </c>
      <c r="N788" s="3">
        <f t="shared" si="62"/>
        <v>-0.8438309614273505</v>
      </c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</row>
    <row r="789" spans="1:101" ht="12.75">
      <c r="A789" s="1"/>
      <c r="B789" s="1">
        <f t="shared" si="59"/>
        <v>22.6500000000001</v>
      </c>
      <c r="C789" s="1">
        <f t="shared" si="63"/>
        <v>5.573877541395019</v>
      </c>
      <c r="D789" s="1">
        <f t="shared" si="60"/>
        <v>-3.2958954405041485</v>
      </c>
      <c r="E789" s="1">
        <f t="shared" si="60"/>
        <v>10.33028395182593</v>
      </c>
      <c r="F789" s="3"/>
      <c r="G789" s="3"/>
      <c r="H789" s="3"/>
      <c r="M789" s="3">
        <f t="shared" si="61"/>
        <v>-0.6172875767832539</v>
      </c>
      <c r="N789" s="3">
        <f t="shared" si="62"/>
        <v>-0.7867375976455291</v>
      </c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</row>
    <row r="790" spans="1:101" ht="12.75">
      <c r="A790" s="1"/>
      <c r="B790" s="1">
        <f t="shared" si="59"/>
        <v>22.680000000000103</v>
      </c>
      <c r="C790" s="1">
        <f t="shared" si="63"/>
        <v>6.370629494262787</v>
      </c>
      <c r="D790" s="1">
        <f t="shared" si="60"/>
        <v>-3.1047765556762648</v>
      </c>
      <c r="E790" s="1">
        <f t="shared" si="60"/>
        <v>10.237140655155642</v>
      </c>
      <c r="F790" s="3"/>
      <c r="G790" s="3"/>
      <c r="H790" s="3"/>
      <c r="M790" s="3">
        <f t="shared" si="61"/>
        <v>-0.6877852408017712</v>
      </c>
      <c r="N790" s="3">
        <f t="shared" si="62"/>
        <v>-0.7259142253291705</v>
      </c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</row>
    <row r="791" spans="1:101" ht="12.75">
      <c r="A791" s="1"/>
      <c r="B791" s="1">
        <f t="shared" si="59"/>
        <v>22.710000000000104</v>
      </c>
      <c r="C791" s="1">
        <f t="shared" si="63"/>
        <v>7.064139001358288</v>
      </c>
      <c r="D791" s="1">
        <f t="shared" si="60"/>
        <v>-2.892852385635516</v>
      </c>
      <c r="E791" s="1">
        <f t="shared" si="60"/>
        <v>10.150355083586577</v>
      </c>
      <c r="F791" s="3"/>
      <c r="G791" s="3"/>
      <c r="H791" s="3"/>
      <c r="M791" s="3">
        <f t="shared" si="61"/>
        <v>-0.7481165867409298</v>
      </c>
      <c r="N791" s="3">
        <f t="shared" si="62"/>
        <v>-0.6635673082989403</v>
      </c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</row>
    <row r="792" spans="1:101" ht="12.75">
      <c r="A792" s="1"/>
      <c r="B792" s="1">
        <f t="shared" si="59"/>
        <v>22.740000000000105</v>
      </c>
      <c r="C792" s="1">
        <f t="shared" si="63"/>
        <v>7.6547370105474295</v>
      </c>
      <c r="D792" s="1">
        <f t="shared" si="60"/>
        <v>-2.663210275319093</v>
      </c>
      <c r="E792" s="1">
        <f t="shared" si="60"/>
        <v>10.070458775327005</v>
      </c>
      <c r="F792" s="3"/>
      <c r="G792" s="3"/>
      <c r="H792" s="3"/>
      <c r="M792" s="3">
        <f t="shared" si="61"/>
        <v>-0.7986902771308639</v>
      </c>
      <c r="N792" s="3">
        <f t="shared" si="62"/>
        <v>-0.6017423378960665</v>
      </c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</row>
    <row r="793" spans="1:101" ht="12.75">
      <c r="A793" s="1"/>
      <c r="B793" s="1">
        <f t="shared" si="59"/>
        <v>22.770000000000106</v>
      </c>
      <c r="C793" s="1">
        <f t="shared" si="63"/>
        <v>8.146695387827785</v>
      </c>
      <c r="D793" s="1">
        <f t="shared" si="60"/>
        <v>-2.4188094136842597</v>
      </c>
      <c r="E793" s="1">
        <f t="shared" si="60"/>
        <v>9.997894492916476</v>
      </c>
      <c r="F793" s="3"/>
      <c r="G793" s="3"/>
      <c r="H793" s="3"/>
      <c r="M793" s="3">
        <f t="shared" si="61"/>
        <v>-0.8402151086641808</v>
      </c>
      <c r="N793" s="3">
        <f t="shared" si="62"/>
        <v>-0.5422532352807485</v>
      </c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</row>
    <row r="794" spans="1:101" ht="12.75">
      <c r="A794" s="1"/>
      <c r="B794" s="1">
        <f t="shared" si="59"/>
        <v>22.800000000000107</v>
      </c>
      <c r="C794" s="1">
        <f t="shared" si="63"/>
        <v>8.547279651462864</v>
      </c>
      <c r="D794" s="1">
        <f t="shared" si="60"/>
        <v>-2.1623910241403737</v>
      </c>
      <c r="E794" s="1">
        <f t="shared" si="60"/>
        <v>9.933022762192264</v>
      </c>
      <c r="F794" s="3"/>
      <c r="G794" s="3"/>
      <c r="H794" s="3"/>
      <c r="M794" s="3">
        <f t="shared" si="61"/>
        <v>-0.8736000108736315</v>
      </c>
      <c r="N794" s="3">
        <f t="shared" si="62"/>
        <v>-0.4866446557824209</v>
      </c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</row>
    <row r="795" spans="1:101" ht="12.75">
      <c r="A795" s="1"/>
      <c r="B795" s="1">
        <f t="shared" si="59"/>
        <v>22.83000000000011</v>
      </c>
      <c r="C795" s="1">
        <f t="shared" si="63"/>
        <v>8.865743570184737</v>
      </c>
      <c r="D795" s="1">
        <f t="shared" si="60"/>
        <v>-1.8964187170348317</v>
      </c>
      <c r="E795" s="1">
        <f t="shared" si="60"/>
        <v>9.876130200681219</v>
      </c>
      <c r="F795" s="3"/>
      <c r="G795" s="3"/>
      <c r="H795" s="3"/>
      <c r="M795" s="3">
        <f t="shared" si="61"/>
        <v>-0.8998581015190292</v>
      </c>
      <c r="N795" s="3">
        <f t="shared" si="62"/>
        <v>-0.4361827565717935</v>
      </c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</row>
    <row r="796" spans="1:101" ht="12.75">
      <c r="A796" s="1"/>
      <c r="B796" s="1">
        <f t="shared" si="59"/>
        <v>22.86000000000011</v>
      </c>
      <c r="C796" s="1">
        <f t="shared" si="63"/>
        <v>9.112366138212384</v>
      </c>
      <c r="D796" s="1">
        <f t="shared" si="60"/>
        <v>-1.6230477328884603</v>
      </c>
      <c r="E796" s="1">
        <f t="shared" si="60"/>
        <v>9.827438768694565</v>
      </c>
      <c r="F796" s="3"/>
      <c r="G796" s="3"/>
      <c r="H796" s="3"/>
      <c r="M796" s="3">
        <f t="shared" si="61"/>
        <v>-0.9200215673067212</v>
      </c>
      <c r="N796" s="3">
        <f t="shared" si="62"/>
        <v>-0.3918677272887935</v>
      </c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</row>
    <row r="797" spans="1:101" ht="12.75">
      <c r="A797" s="1"/>
      <c r="B797" s="1">
        <f t="shared" si="59"/>
        <v>22.89000000000011</v>
      </c>
      <c r="C797" s="1">
        <f t="shared" si="63"/>
        <v>9.29759853704052</v>
      </c>
      <c r="D797" s="1">
        <f t="shared" si="60"/>
        <v>-1.3441197767772448</v>
      </c>
      <c r="E797" s="1">
        <f t="shared" si="60"/>
        <v>9.787115175391248</v>
      </c>
      <c r="F797" s="3"/>
      <c r="G797" s="3"/>
      <c r="H797" s="3"/>
      <c r="M797" s="3">
        <f t="shared" si="61"/>
        <v>-0.9350709277377928</v>
      </c>
      <c r="N797" s="3">
        <f t="shared" si="62"/>
        <v>-0.3544606608632099</v>
      </c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</row>
    <row r="798" spans="1:101" ht="12.75">
      <c r="A798" s="1"/>
      <c r="B798" s="1">
        <f t="shared" si="59"/>
        <v>22.920000000000112</v>
      </c>
      <c r="C798" s="1">
        <f t="shared" si="63"/>
        <v>9.431356463984562</v>
      </c>
      <c r="D798" s="1">
        <f t="shared" si="60"/>
        <v>-1.061179082857708</v>
      </c>
      <c r="E798" s="1">
        <f t="shared" si="60"/>
        <v>9.755279802905516</v>
      </c>
      <c r="F798" s="3"/>
      <c r="G798" s="3"/>
      <c r="H798" s="3"/>
      <c r="M798" s="3">
        <f t="shared" si="61"/>
        <v>-0.945879605961378</v>
      </c>
      <c r="N798" s="3">
        <f t="shared" si="62"/>
        <v>-0.32451775148109907</v>
      </c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</row>
    <row r="799" spans="1:101" ht="12.75">
      <c r="A799" s="1"/>
      <c r="B799" s="1">
        <f t="shared" si="59"/>
        <v>22.950000000000113</v>
      </c>
      <c r="C799" s="1">
        <f t="shared" si="63"/>
        <v>9.522466804585243</v>
      </c>
      <c r="D799" s="1">
        <f t="shared" si="60"/>
        <v>-0.7755050787201506</v>
      </c>
      <c r="E799" s="1">
        <f t="shared" si="60"/>
        <v>9.732014650543912</v>
      </c>
      <c r="F799" s="3"/>
      <c r="G799" s="3"/>
      <c r="H799" s="3"/>
      <c r="M799" s="3">
        <f t="shared" si="61"/>
        <v>-0.9531729045106236</v>
      </c>
      <c r="N799" s="3">
        <f t="shared" si="62"/>
        <v>-0.3024258820054619</v>
      </c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</row>
    <row r="800" spans="1:101" ht="12.75">
      <c r="A800" s="1"/>
      <c r="B800" s="1">
        <f t="shared" si="59"/>
        <v>22.980000000000114</v>
      </c>
      <c r="C800" s="1">
        <f t="shared" si="63"/>
        <v>9.578259349829445</v>
      </c>
      <c r="D800" s="1">
        <f t="shared" si="60"/>
        <v>-0.48815729822526727</v>
      </c>
      <c r="E800" s="1">
        <f t="shared" si="60"/>
        <v>9.717369931597153</v>
      </c>
      <c r="F800" s="3"/>
      <c r="G800" s="3"/>
      <c r="H800" s="3"/>
      <c r="M800" s="3">
        <f t="shared" si="61"/>
        <v>-0.9574994776277697</v>
      </c>
      <c r="N800" s="3">
        <f t="shared" si="62"/>
        <v>-0.28843500193726185</v>
      </c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</row>
    <row r="801" spans="1:101" ht="12.75">
      <c r="A801" s="1"/>
      <c r="B801" s="1">
        <f t="shared" si="59"/>
        <v>23.010000000000115</v>
      </c>
      <c r="C801" s="1">
        <f t="shared" si="63"/>
        <v>9.604284214171212</v>
      </c>
      <c r="D801" s="1">
        <f t="shared" si="60"/>
        <v>-0.2000287718001309</v>
      </c>
      <c r="E801" s="1">
        <f t="shared" si="60"/>
        <v>9.71136906844315</v>
      </c>
      <c r="F801" s="3"/>
      <c r="G801" s="3"/>
      <c r="H801" s="3"/>
      <c r="M801" s="3">
        <f t="shared" si="61"/>
        <v>-0.9592130863170601</v>
      </c>
      <c r="N801" s="3">
        <f t="shared" si="62"/>
        <v>-0.28268401977844454</v>
      </c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</row>
    <row r="802" spans="1:101" ht="12.75">
      <c r="A802" s="1"/>
      <c r="B802" s="1">
        <f t="shared" si="59"/>
        <v>23.040000000000116</v>
      </c>
      <c r="C802" s="1">
        <f t="shared" si="63"/>
        <v>9.604132589478608</v>
      </c>
      <c r="D802" s="1">
        <f t="shared" si="60"/>
        <v>0.08809520588422731</v>
      </c>
      <c r="E802" s="1">
        <f t="shared" si="60"/>
        <v>9.714011924619676</v>
      </c>
      <c r="F802" s="3"/>
      <c r="G802" s="3"/>
      <c r="H802" s="3"/>
      <c r="M802" s="3">
        <f t="shared" si="61"/>
        <v>-0.9584626440785992</v>
      </c>
      <c r="N802" s="3">
        <f t="shared" si="62"/>
        <v>-0.28521809182774593</v>
      </c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</row>
    <row r="803" spans="1:101" ht="12.75">
      <c r="A803" s="1"/>
      <c r="B803" s="1">
        <f aca="true" t="shared" si="64" ref="B803:B866">B802+B$20</f>
        <v>23.070000000000118</v>
      </c>
      <c r="C803" s="1">
        <f t="shared" si="63"/>
        <v>9.579340728432937</v>
      </c>
      <c r="D803" s="1">
        <f aca="true" t="shared" si="65" ref="D803:E866">C803*$B$20+D802</f>
        <v>0.37547542773721543</v>
      </c>
      <c r="E803" s="1">
        <f t="shared" si="65"/>
        <v>9.725276187451792</v>
      </c>
      <c r="F803" s="3"/>
      <c r="G803" s="3"/>
      <c r="H803" s="3"/>
      <c r="M803" s="3">
        <f aca="true" t="shared" si="66" ref="M803:M866">$B$10*COS(E803)</f>
        <v>-0.9551891345080434</v>
      </c>
      <c r="N803" s="3">
        <f aca="true" t="shared" si="67" ref="N803:N866">$B$10*SIN(E803)</f>
        <v>-0.29599614409274794</v>
      </c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</row>
    <row r="804" spans="1:101" ht="12.75">
      <c r="A804" s="1"/>
      <c r="B804" s="1">
        <f t="shared" si="64"/>
        <v>23.10000000000012</v>
      </c>
      <c r="C804" s="1">
        <f aca="true" t="shared" si="68" ref="C804:C867">-$B$19*$B$10*COS(E803)-B$17*D803</f>
        <v>9.529362819416201</v>
      </c>
      <c r="D804" s="1">
        <f t="shared" si="65"/>
        <v>0.6613563123197015</v>
      </c>
      <c r="E804" s="1">
        <f t="shared" si="65"/>
        <v>9.745116876821383</v>
      </c>
      <c r="F804" s="3"/>
      <c r="G804" s="3"/>
      <c r="H804" s="3"/>
      <c r="M804" s="3">
        <f t="shared" si="66"/>
        <v>-0.9491287519111348</v>
      </c>
      <c r="N804" s="3">
        <f t="shared" si="67"/>
        <v>-0.3148882536640763</v>
      </c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</row>
    <row r="805" spans="1:101" ht="12.75">
      <c r="A805" s="1"/>
      <c r="B805" s="1">
        <f t="shared" si="64"/>
        <v>23.13000000000012</v>
      </c>
      <c r="C805" s="1">
        <f t="shared" si="68"/>
        <v>9.451606140372165</v>
      </c>
      <c r="D805" s="1">
        <f t="shared" si="65"/>
        <v>0.9449044965308664</v>
      </c>
      <c r="E805" s="1">
        <f t="shared" si="65"/>
        <v>9.773464011717309</v>
      </c>
      <c r="F805" s="3"/>
      <c r="G805" s="3"/>
      <c r="H805" s="3"/>
      <c r="M805" s="3">
        <f t="shared" si="66"/>
        <v>-0.9398224520712173</v>
      </c>
      <c r="N805" s="3">
        <f t="shared" si="67"/>
        <v>-0.34166322392502885</v>
      </c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</row>
    <row r="806" spans="1:101" ht="12.75">
      <c r="A806" s="1"/>
      <c r="B806" s="1">
        <f t="shared" si="64"/>
        <v>23.16000000000012</v>
      </c>
      <c r="C806" s="1">
        <f t="shared" si="68"/>
        <v>9.341530250920322</v>
      </c>
      <c r="D806" s="1">
        <f t="shared" si="65"/>
        <v>1.225150404058476</v>
      </c>
      <c r="E806" s="1">
        <f t="shared" si="65"/>
        <v>9.810218523839064</v>
      </c>
      <c r="F806" s="3"/>
      <c r="G806" s="3"/>
      <c r="H806" s="3"/>
      <c r="M806" s="3">
        <f t="shared" si="66"/>
        <v>-0.9266328852485551</v>
      </c>
      <c r="N806" s="3">
        <f t="shared" si="67"/>
        <v>-0.3759674134495408</v>
      </c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</row>
    <row r="807" spans="1:101" ht="12.75">
      <c r="A807" s="1"/>
      <c r="B807" s="1">
        <f t="shared" si="64"/>
        <v>23.190000000000122</v>
      </c>
      <c r="C807" s="1">
        <f t="shared" si="68"/>
        <v>9.192819828242044</v>
      </c>
      <c r="D807" s="1">
        <f t="shared" si="65"/>
        <v>1.5009349989057372</v>
      </c>
      <c r="E807" s="1">
        <f t="shared" si="65"/>
        <v>9.855246573806236</v>
      </c>
      <c r="F807" s="3"/>
      <c r="G807" s="3"/>
      <c r="H807" s="3"/>
      <c r="M807" s="3">
        <f t="shared" si="66"/>
        <v>-0.9087702987857225</v>
      </c>
      <c r="N807" s="3">
        <f t="shared" si="67"/>
        <v>-0.41729670984194056</v>
      </c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</row>
    <row r="808" spans="1:101" ht="12.75">
      <c r="A808" s="1"/>
      <c r="B808" s="1">
        <f t="shared" si="64"/>
        <v>23.220000000000123</v>
      </c>
      <c r="C808" s="1">
        <f t="shared" si="68"/>
        <v>8.99764688792288</v>
      </c>
      <c r="D808" s="1">
        <f t="shared" si="65"/>
        <v>1.7708644055434237</v>
      </c>
      <c r="E808" s="1">
        <f t="shared" si="65"/>
        <v>9.908372505972538</v>
      </c>
      <c r="F808" s="3"/>
      <c r="G808" s="3"/>
      <c r="H808" s="3"/>
      <c r="M808" s="3">
        <f t="shared" si="66"/>
        <v>-0.8853293099174495</v>
      </c>
      <c r="N808" s="3">
        <f t="shared" si="67"/>
        <v>-0.46496452875578875</v>
      </c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</row>
    <row r="809" spans="1:101" ht="12.75">
      <c r="A809" s="1"/>
      <c r="B809" s="1">
        <f t="shared" si="64"/>
        <v>23.250000000000124</v>
      </c>
      <c r="C809" s="1">
        <f t="shared" si="68"/>
        <v>8.74704123484189</v>
      </c>
      <c r="D809" s="1">
        <f t="shared" si="65"/>
        <v>2.03327564258868</v>
      </c>
      <c r="E809" s="1">
        <f t="shared" si="65"/>
        <v>9.9693707752502</v>
      </c>
      <c r="F809" s="3"/>
      <c r="G809" s="3"/>
      <c r="H809" s="3"/>
      <c r="M809" s="3">
        <f t="shared" si="66"/>
        <v>-0.8553383122239605</v>
      </c>
      <c r="N809" s="3">
        <f t="shared" si="67"/>
        <v>-0.518069852087406</v>
      </c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</row>
    <row r="810" spans="1:101" ht="12.75">
      <c r="A810" s="1"/>
      <c r="B810" s="1">
        <f t="shared" si="64"/>
        <v>23.280000000000125</v>
      </c>
      <c r="C810" s="1">
        <f t="shared" si="68"/>
        <v>8.431386583684285</v>
      </c>
      <c r="D810" s="1">
        <f t="shared" si="65"/>
        <v>2.2862172400992087</v>
      </c>
      <c r="E810" s="1">
        <f t="shared" si="65"/>
        <v>10.037957292453175</v>
      </c>
      <c r="F810" s="3"/>
      <c r="G810" s="3"/>
      <c r="H810" s="3"/>
      <c r="M810" s="3">
        <f t="shared" si="66"/>
        <v>-0.817822542688306</v>
      </c>
      <c r="N810" s="3">
        <f t="shared" si="67"/>
        <v>-0.5754704933103294</v>
      </c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</row>
    <row r="811" spans="1:101" ht="12.75">
      <c r="A811" s="1"/>
      <c r="B811" s="1">
        <f t="shared" si="64"/>
        <v>23.310000000000127</v>
      </c>
      <c r="C811" s="1">
        <f t="shared" si="68"/>
        <v>8.041052392477107</v>
      </c>
      <c r="D811" s="1">
        <f t="shared" si="65"/>
        <v>2.527448811873522</v>
      </c>
      <c r="E811" s="1">
        <f t="shared" si="65"/>
        <v>10.11378075680938</v>
      </c>
      <c r="F811" s="3"/>
      <c r="G811" s="3"/>
      <c r="H811" s="3"/>
      <c r="M811" s="3">
        <f t="shared" si="66"/>
        <v>-0.7718803888211476</v>
      </c>
      <c r="N811" s="3">
        <f t="shared" si="67"/>
        <v>-0.6357677762778748</v>
      </c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</row>
    <row r="812" spans="1:101" ht="12.75">
      <c r="A812" s="1"/>
      <c r="B812" s="1">
        <f t="shared" si="64"/>
        <v>23.340000000000128</v>
      </c>
      <c r="C812" s="1">
        <f t="shared" si="68"/>
        <v>7.567156959499065</v>
      </c>
      <c r="D812" s="1">
        <f t="shared" si="65"/>
        <v>2.754463520658494</v>
      </c>
      <c r="E812" s="1">
        <f t="shared" si="65"/>
        <v>10.196414662429135</v>
      </c>
      <c r="F812" s="3"/>
      <c r="G812" s="3"/>
      <c r="H812" s="3"/>
      <c r="M812" s="3">
        <f t="shared" si="66"/>
        <v>-0.7167703428525749</v>
      </c>
      <c r="N812" s="3">
        <f t="shared" si="67"/>
        <v>-0.697309311286607</v>
      </c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</row>
    <row r="813" spans="1:101" ht="12.75">
      <c r="A813" s="1"/>
      <c r="B813" s="1">
        <f t="shared" si="64"/>
        <v>23.37000000000013</v>
      </c>
      <c r="C813" s="1">
        <f t="shared" si="68"/>
        <v>7.00243561728624</v>
      </c>
      <c r="D813" s="1">
        <f t="shared" si="65"/>
        <v>2.964536589177081</v>
      </c>
      <c r="E813" s="1">
        <f t="shared" si="65"/>
        <v>10.285350760104446</v>
      </c>
      <c r="F813" s="3"/>
      <c r="G813" s="3"/>
      <c r="H813" s="3"/>
      <c r="M813" s="3">
        <f t="shared" si="66"/>
        <v>-0.6520032694396147</v>
      </c>
      <c r="N813" s="3">
        <f t="shared" si="67"/>
        <v>-0.7582161542990581</v>
      </c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</row>
    <row r="814" spans="1:101" ht="12.75">
      <c r="A814" s="1"/>
      <c r="B814" s="1">
        <f t="shared" si="64"/>
        <v>23.40000000000013</v>
      </c>
      <c r="C814" s="1">
        <f t="shared" si="68"/>
        <v>6.342160499045522</v>
      </c>
      <c r="D814" s="1">
        <f t="shared" si="65"/>
        <v>3.1548014041484467</v>
      </c>
      <c r="E814" s="1">
        <f t="shared" si="65"/>
        <v>10.3799948022289</v>
      </c>
      <c r="F814" s="3"/>
      <c r="G814" s="3"/>
      <c r="H814" s="3"/>
      <c r="M814" s="3">
        <f t="shared" si="66"/>
        <v>-0.5774317336214388</v>
      </c>
      <c r="N814" s="3">
        <f t="shared" si="67"/>
        <v>-0.8164389707791634</v>
      </c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</row>
    <row r="815" spans="1:101" ht="12.75">
      <c r="A815" s="1"/>
      <c r="B815" s="1">
        <f t="shared" si="64"/>
        <v>23.43000000000013</v>
      </c>
      <c r="C815" s="1">
        <f t="shared" si="68"/>
        <v>5.585029251965482</v>
      </c>
      <c r="D815" s="1">
        <f t="shared" si="65"/>
        <v>3.322352281707411</v>
      </c>
      <c r="E815" s="1">
        <f t="shared" si="65"/>
        <v>10.479665370680122</v>
      </c>
      <c r="F815" s="3"/>
      <c r="G815" s="3"/>
      <c r="H815" s="3"/>
      <c r="M815" s="3">
        <f t="shared" si="66"/>
        <v>-0.493325669227778</v>
      </c>
      <c r="N815" s="3">
        <f t="shared" si="67"/>
        <v>-0.8698446896319854</v>
      </c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</row>
    <row r="816" spans="1:101" ht="12.75">
      <c r="A816" s="1"/>
      <c r="B816" s="1">
        <f t="shared" si="64"/>
        <v>23.460000000000132</v>
      </c>
      <c r="C816" s="1">
        <f t="shared" si="68"/>
        <v>4.733915555375336</v>
      </c>
      <c r="D816" s="1">
        <f t="shared" si="65"/>
        <v>3.464369748368671</v>
      </c>
      <c r="E816" s="1">
        <f t="shared" si="65"/>
        <v>10.583596463131181</v>
      </c>
      <c r="F816" s="3"/>
      <c r="G816" s="3"/>
      <c r="H816" s="3"/>
      <c r="M816" s="3">
        <f t="shared" si="66"/>
        <v>-0.4004224511356528</v>
      </c>
      <c r="N816" s="3">
        <f t="shared" si="67"/>
        <v>-0.9163306502712412</v>
      </c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</row>
    <row r="817" spans="1:101" ht="12.75">
      <c r="A817" s="1"/>
      <c r="B817" s="1">
        <f t="shared" si="64"/>
        <v>23.490000000000133</v>
      </c>
      <c r="C817" s="1">
        <f t="shared" si="68"/>
        <v>3.7963623264544073</v>
      </c>
      <c r="D817" s="1">
        <f t="shared" si="65"/>
        <v>3.5782606181623033</v>
      </c>
      <c r="E817" s="1">
        <f t="shared" si="65"/>
        <v>10.690944281676051</v>
      </c>
      <c r="F817" s="3"/>
      <c r="G817" s="3"/>
      <c r="H817" s="3"/>
      <c r="M817" s="3">
        <f t="shared" si="66"/>
        <v>-0.2999402369069157</v>
      </c>
      <c r="N817" s="3">
        <f t="shared" si="67"/>
        <v>-0.9539579939830807</v>
      </c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</row>
    <row r="818" spans="1:101" ht="12.75">
      <c r="A818" s="1"/>
      <c r="B818" s="1">
        <f t="shared" si="64"/>
        <v>23.520000000000135</v>
      </c>
      <c r="C818" s="1">
        <f t="shared" si="68"/>
        <v>2.7847067319794188</v>
      </c>
      <c r="D818" s="1">
        <f t="shared" si="65"/>
        <v>3.6618018201216858</v>
      </c>
      <c r="E818" s="1">
        <f t="shared" si="65"/>
        <v>10.800798336279701</v>
      </c>
      <c r="F818" s="3"/>
      <c r="G818" s="3"/>
      <c r="H818" s="3"/>
      <c r="M818" s="3">
        <f t="shared" si="66"/>
        <v>-0.19354672763079814</v>
      </c>
      <c r="N818" s="3">
        <f t="shared" si="67"/>
        <v>-0.9810910580692342</v>
      </c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</row>
    <row r="819" spans="1:101" ht="12.75">
      <c r="A819" s="1"/>
      <c r="B819" s="1">
        <f t="shared" si="64"/>
        <v>23.550000000000136</v>
      </c>
      <c r="C819" s="1">
        <f t="shared" si="68"/>
        <v>1.7157591671006802</v>
      </c>
      <c r="D819" s="1">
        <f t="shared" si="65"/>
        <v>3.713274595134706</v>
      </c>
      <c r="E819" s="1">
        <f t="shared" si="65"/>
        <v>10.912196574133743</v>
      </c>
      <c r="F819" s="3"/>
      <c r="G819" s="3"/>
      <c r="H819" s="3"/>
      <c r="M819" s="3">
        <f t="shared" si="66"/>
        <v>-0.08328114220712078</v>
      </c>
      <c r="N819" s="3">
        <f t="shared" si="67"/>
        <v>-0.99652609165675</v>
      </c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</row>
    <row r="820" spans="1:101" ht="12.75">
      <c r="A820" s="1"/>
      <c r="B820" s="1">
        <f t="shared" si="64"/>
        <v>23.580000000000137</v>
      </c>
      <c r="C820" s="1">
        <f t="shared" si="68"/>
        <v>0.6100149463631255</v>
      </c>
      <c r="D820" s="1">
        <f t="shared" si="65"/>
        <v>3.7315750435256</v>
      </c>
      <c r="E820" s="1">
        <f t="shared" si="65"/>
        <v>11.024143825439511</v>
      </c>
      <c r="F820" s="3"/>
      <c r="G820" s="3"/>
      <c r="H820" s="3"/>
      <c r="M820" s="3">
        <f t="shared" si="66"/>
        <v>0.028565651536311406</v>
      </c>
      <c r="N820" s="3">
        <f t="shared" si="67"/>
        <v>-0.9995919185109021</v>
      </c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</row>
    <row r="821" spans="1:101" ht="12.75">
      <c r="A821" s="1"/>
      <c r="B821" s="1">
        <f t="shared" si="64"/>
        <v>23.610000000000138</v>
      </c>
      <c r="C821" s="1">
        <f t="shared" si="68"/>
        <v>-0.5095510179746501</v>
      </c>
      <c r="D821" s="1">
        <f t="shared" si="65"/>
        <v>3.7162885129863605</v>
      </c>
      <c r="E821" s="1">
        <f t="shared" si="65"/>
        <v>11.135632480829102</v>
      </c>
      <c r="F821" s="3"/>
      <c r="G821" s="3"/>
      <c r="H821" s="3"/>
      <c r="M821" s="3">
        <f t="shared" si="66"/>
        <v>0.1396007383096279</v>
      </c>
      <c r="N821" s="3">
        <f t="shared" si="67"/>
        <v>-0.9902078740665552</v>
      </c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</row>
    <row r="822" spans="1:101" ht="12.75">
      <c r="A822" s="1"/>
      <c r="B822" s="1">
        <f t="shared" si="64"/>
        <v>23.64000000000014</v>
      </c>
      <c r="C822" s="1">
        <f t="shared" si="68"/>
        <v>-1.6189846938754608</v>
      </c>
      <c r="D822" s="1">
        <f t="shared" si="65"/>
        <v>3.6677189721700967</v>
      </c>
      <c r="E822" s="1">
        <f t="shared" si="65"/>
        <v>11.245664049994206</v>
      </c>
      <c r="F822" s="3"/>
      <c r="G822" s="3"/>
      <c r="H822" s="3"/>
      <c r="M822" s="3">
        <f t="shared" si="66"/>
        <v>0.2474909301910645</v>
      </c>
      <c r="N822" s="3">
        <f t="shared" si="67"/>
        <v>-0.9688902102267117</v>
      </c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</row>
    <row r="823" spans="1:101" ht="12.75">
      <c r="A823" s="1"/>
      <c r="B823" s="1">
        <f t="shared" si="64"/>
        <v>23.67000000000014</v>
      </c>
      <c r="C823" s="1">
        <f t="shared" si="68"/>
        <v>-2.694972440240851</v>
      </c>
      <c r="D823" s="1">
        <f t="shared" si="65"/>
        <v>3.586869798962871</v>
      </c>
      <c r="E823" s="1">
        <f t="shared" si="65"/>
        <v>11.353270143963092</v>
      </c>
      <c r="F823" s="3"/>
      <c r="G823" s="3"/>
      <c r="H823" s="3"/>
      <c r="M823" s="3">
        <f t="shared" si="66"/>
        <v>0.35011685938033155</v>
      </c>
      <c r="N823" s="3">
        <f t="shared" si="67"/>
        <v>-0.9367060290067813</v>
      </c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</row>
    <row r="824" spans="1:101" ht="12.75">
      <c r="A824" s="1"/>
      <c r="B824" s="1">
        <f t="shared" si="64"/>
        <v>23.70000000000014</v>
      </c>
      <c r="C824" s="1">
        <f t="shared" si="68"/>
        <v>-3.716380781741088</v>
      </c>
      <c r="D824" s="1">
        <f t="shared" si="65"/>
        <v>3.475378375510638</v>
      </c>
      <c r="E824" s="1">
        <f t="shared" si="65"/>
        <v>11.45753149522841</v>
      </c>
      <c r="F824" s="3"/>
      <c r="G824" s="3"/>
      <c r="H824" s="3"/>
      <c r="M824" s="3">
        <f t="shared" si="66"/>
        <v>0.44570101635420134</v>
      </c>
      <c r="N824" s="3">
        <f t="shared" si="67"/>
        <v>-0.8951818832063303</v>
      </c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</row>
    <row r="825" spans="1:101" ht="12.75">
      <c r="A825" s="1"/>
      <c r="B825" s="1">
        <f t="shared" si="64"/>
        <v>23.730000000000143</v>
      </c>
      <c r="C825" s="1">
        <f t="shared" si="68"/>
        <v>-4.665532866072652</v>
      </c>
      <c r="D825" s="1">
        <f t="shared" si="65"/>
        <v>3.3354123895284586</v>
      </c>
      <c r="E825" s="1">
        <f t="shared" si="65"/>
        <v>11.557593866914264</v>
      </c>
      <c r="F825" s="3"/>
      <c r="G825" s="3"/>
      <c r="H825" s="3"/>
      <c r="M825" s="3">
        <f t="shared" si="66"/>
        <v>0.5328962124096769</v>
      </c>
      <c r="N825" s="3">
        <f t="shared" si="67"/>
        <v>-0.8461806112169084</v>
      </c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</row>
    <row r="826" spans="1:101" ht="12.75">
      <c r="A826" s="1"/>
      <c r="B826" s="1">
        <f t="shared" si="64"/>
        <v>23.760000000000144</v>
      </c>
      <c r="C826" s="1">
        <f t="shared" si="68"/>
        <v>-5.529086867468477</v>
      </c>
      <c r="D826" s="1">
        <f t="shared" si="65"/>
        <v>3.1695397835044044</v>
      </c>
      <c r="E826" s="1">
        <f t="shared" si="65"/>
        <v>11.652680060419396</v>
      </c>
      <c r="F826" s="3"/>
      <c r="G826" s="3"/>
      <c r="H826" s="3"/>
      <c r="M826" s="3">
        <f t="shared" si="66"/>
        <v>0.6108278703044104</v>
      </c>
      <c r="N826" s="3">
        <f t="shared" si="67"/>
        <v>-0.7917634197532608</v>
      </c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</row>
    <row r="827" spans="1:101" ht="12.75">
      <c r="A827" s="1"/>
      <c r="B827" s="1">
        <f t="shared" si="64"/>
        <v>23.790000000000145</v>
      </c>
      <c r="C827" s="1">
        <f t="shared" si="68"/>
        <v>-6.298451090054368</v>
      </c>
      <c r="D827" s="1">
        <f t="shared" si="65"/>
        <v>2.9805862508027734</v>
      </c>
      <c r="E827" s="1">
        <f t="shared" si="65"/>
        <v>11.74209764794348</v>
      </c>
      <c r="F827" s="3"/>
      <c r="G827" s="3"/>
      <c r="H827" s="3"/>
      <c r="M827" s="3">
        <f t="shared" si="66"/>
        <v>0.6790908271486868</v>
      </c>
      <c r="N827" s="3">
        <f t="shared" si="67"/>
        <v>-0.7340542544543369</v>
      </c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</row>
    <row r="828" spans="1:101" ht="12.75">
      <c r="A828" s="1"/>
      <c r="B828" s="1">
        <f t="shared" si="64"/>
        <v>23.820000000000146</v>
      </c>
      <c r="C828" s="1">
        <f t="shared" si="68"/>
        <v>-6.969743446535035</v>
      </c>
      <c r="D828" s="1">
        <f t="shared" si="65"/>
        <v>2.7714939474067224</v>
      </c>
      <c r="E828" s="1">
        <f t="shared" si="65"/>
        <v>11.825242466365681</v>
      </c>
      <c r="F828" s="3"/>
      <c r="G828" s="3"/>
      <c r="H828" s="3"/>
      <c r="M828" s="3">
        <f t="shared" si="66"/>
        <v>0.7377073924053826</v>
      </c>
      <c r="N828" s="3">
        <f t="shared" si="67"/>
        <v>-0.6751205841851149</v>
      </c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</row>
    <row r="829" spans="1:101" ht="12.75">
      <c r="A829" s="1"/>
      <c r="B829" s="1">
        <f t="shared" si="64"/>
        <v>23.850000000000147</v>
      </c>
      <c r="C829" s="1">
        <f t="shared" si="68"/>
        <v>-7.54336356089823</v>
      </c>
      <c r="D829" s="1">
        <f t="shared" si="65"/>
        <v>2.5451930405797754</v>
      </c>
      <c r="E829" s="1">
        <f t="shared" si="65"/>
        <v>11.901598257583075</v>
      </c>
      <c r="F829" s="3"/>
      <c r="G829" s="3"/>
      <c r="H829" s="3"/>
      <c r="M829" s="3">
        <f t="shared" si="66"/>
        <v>0.7870572340679484</v>
      </c>
      <c r="N829" s="3">
        <f t="shared" si="67"/>
        <v>-0.6168799804672792</v>
      </c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</row>
    <row r="830" spans="1:101" ht="12.75">
      <c r="A830" s="1"/>
      <c r="B830" s="1">
        <f t="shared" si="64"/>
        <v>23.880000000000148</v>
      </c>
      <c r="C830" s="1">
        <f t="shared" si="68"/>
        <v>-8.02328392311427</v>
      </c>
      <c r="D830" s="1">
        <f t="shared" si="65"/>
        <v>2.304494522886347</v>
      </c>
      <c r="E830" s="1">
        <f t="shared" si="65"/>
        <v>11.970733093269665</v>
      </c>
      <c r="F830" s="3"/>
      <c r="G830" s="3"/>
      <c r="H830" s="3"/>
      <c r="M830" s="3">
        <f t="shared" si="66"/>
        <v>0.8277909944184573</v>
      </c>
      <c r="N830" s="3">
        <f t="shared" si="67"/>
        <v>-0.5610366026915727</v>
      </c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</row>
    <row r="831" spans="1:101" ht="12.75">
      <c r="A831" s="1"/>
      <c r="B831" s="1">
        <f t="shared" si="64"/>
        <v>23.91000000000015</v>
      </c>
      <c r="C831" s="1">
        <f t="shared" si="68"/>
        <v>-8.416179615557754</v>
      </c>
      <c r="D831" s="1">
        <f t="shared" si="65"/>
        <v>2.0520091344196145</v>
      </c>
      <c r="E831" s="1">
        <f t="shared" si="65"/>
        <v>12.032293367302254</v>
      </c>
      <c r="F831" s="3"/>
      <c r="G831" s="3"/>
      <c r="H831" s="3"/>
      <c r="M831" s="3">
        <f t="shared" si="66"/>
        <v>0.8607387202799015</v>
      </c>
      <c r="N831" s="3">
        <f t="shared" si="67"/>
        <v>-0.5090470070739218</v>
      </c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</row>
    <row r="832" spans="1:101" ht="12.75">
      <c r="A832" s="1"/>
      <c r="B832" s="1">
        <f t="shared" si="64"/>
        <v>23.94000000000015</v>
      </c>
      <c r="C832" s="1">
        <f t="shared" si="68"/>
        <v>-8.730507750864192</v>
      </c>
      <c r="D832" s="1">
        <f t="shared" si="65"/>
        <v>1.7900939018936888</v>
      </c>
      <c r="E832" s="1">
        <f t="shared" si="65"/>
        <v>12.085996184359065</v>
      </c>
      <c r="F832" s="3"/>
      <c r="G832" s="3"/>
      <c r="H832" s="3"/>
      <c r="M832" s="3">
        <f t="shared" si="66"/>
        <v>0.8868219566291976</v>
      </c>
      <c r="N832" s="3">
        <f t="shared" si="67"/>
        <v>-0.4621112606725372</v>
      </c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</row>
    <row r="833" spans="1:101" ht="12.75">
      <c r="A833" s="1"/>
      <c r="B833" s="1">
        <f t="shared" si="64"/>
        <v>23.97000000000015</v>
      </c>
      <c r="C833" s="1">
        <f t="shared" si="68"/>
        <v>-8.975625200405599</v>
      </c>
      <c r="D833" s="1">
        <f t="shared" si="65"/>
        <v>1.520825145881521</v>
      </c>
      <c r="E833" s="1">
        <f t="shared" si="65"/>
        <v>12.13162093873551</v>
      </c>
      <c r="F833" s="3"/>
      <c r="G833" s="3"/>
      <c r="H833" s="3"/>
      <c r="M833" s="3">
        <f t="shared" si="66"/>
        <v>0.906975503180861</v>
      </c>
      <c r="N833" s="3">
        <f t="shared" si="67"/>
        <v>-0.4211833764879901</v>
      </c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</row>
    <row r="834" spans="1:101" ht="12.75">
      <c r="A834" s="1"/>
      <c r="B834" s="1">
        <f t="shared" si="64"/>
        <v>24.000000000000153</v>
      </c>
      <c r="C834" s="1">
        <f t="shared" si="68"/>
        <v>-9.161004540561501</v>
      </c>
      <c r="D834" s="1">
        <f t="shared" si="65"/>
        <v>1.245995009664676</v>
      </c>
      <c r="E834" s="1">
        <f t="shared" si="65"/>
        <v>12.16900078902545</v>
      </c>
      <c r="F834" s="3"/>
      <c r="G834" s="3"/>
      <c r="H834" s="3"/>
      <c r="M834" s="3">
        <f t="shared" si="66"/>
        <v>0.9220820452158114</v>
      </c>
      <c r="N834" s="3">
        <f t="shared" si="67"/>
        <v>-0.38699444684727236</v>
      </c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</row>
    <row r="835" spans="1:101" ht="12.75">
      <c r="A835" s="1"/>
      <c r="B835" s="1">
        <f t="shared" si="64"/>
        <v>24.030000000000154</v>
      </c>
      <c r="C835" s="1">
        <f t="shared" si="68"/>
        <v>-9.295580152737994</v>
      </c>
      <c r="D835" s="1">
        <f t="shared" si="65"/>
        <v>0.9671276050825361</v>
      </c>
      <c r="E835" s="1">
        <f t="shared" si="65"/>
        <v>12.198014617177925</v>
      </c>
      <c r="F835" s="3"/>
      <c r="G835" s="3"/>
      <c r="H835" s="3"/>
      <c r="M835" s="3">
        <f t="shared" si="66"/>
        <v>0.9329205822063166</v>
      </c>
      <c r="N835" s="3">
        <f t="shared" si="67"/>
        <v>-0.36008219519413515</v>
      </c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</row>
    <row r="836" spans="1:101" ht="12.75">
      <c r="A836" s="1"/>
      <c r="B836" s="1">
        <f t="shared" si="64"/>
        <v>24.060000000000155</v>
      </c>
      <c r="C836" s="1">
        <f t="shared" si="68"/>
        <v>-9.387233478368119</v>
      </c>
      <c r="D836" s="1">
        <f t="shared" si="65"/>
        <v>0.6855106007314926</v>
      </c>
      <c r="E836" s="1">
        <f t="shared" si="65"/>
        <v>12.21857993519987</v>
      </c>
      <c r="F836" s="3"/>
      <c r="G836" s="3"/>
      <c r="H836" s="3"/>
      <c r="M836" s="3">
        <f t="shared" si="66"/>
        <v>0.9401279909188494</v>
      </c>
      <c r="N836" s="3">
        <f t="shared" si="67"/>
        <v>-0.34082159657346806</v>
      </c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</row>
    <row r="837" spans="1:101" ht="12.75">
      <c r="A837" s="1"/>
      <c r="B837" s="1">
        <f t="shared" si="64"/>
        <v>24.090000000000156</v>
      </c>
      <c r="C837" s="1">
        <f t="shared" si="68"/>
        <v>-9.442410545232384</v>
      </c>
      <c r="D837" s="1">
        <f t="shared" si="65"/>
        <v>0.4022382843745211</v>
      </c>
      <c r="E837" s="1">
        <f t="shared" si="65"/>
        <v>12.230647083731105</v>
      </c>
      <c r="F837" s="3"/>
      <c r="G837" s="3"/>
      <c r="H837" s="3"/>
      <c r="M837" s="3">
        <f t="shared" si="66"/>
        <v>0.9441721878916612</v>
      </c>
      <c r="N837" s="3">
        <f t="shared" si="67"/>
        <v>-0.3294523935440045</v>
      </c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</row>
    <row r="838" spans="1:101" ht="12.75">
      <c r="A838" s="1"/>
      <c r="B838" s="1">
        <f t="shared" si="64"/>
        <v>24.120000000000157</v>
      </c>
      <c r="C838" s="1">
        <f t="shared" si="68"/>
        <v>-9.465856175979082</v>
      </c>
      <c r="D838" s="1">
        <f t="shared" si="65"/>
        <v>0.11826259909514863</v>
      </c>
      <c r="E838" s="1">
        <f t="shared" si="65"/>
        <v>12.23419496170396</v>
      </c>
      <c r="F838" s="3"/>
      <c r="G838" s="3"/>
      <c r="H838" s="3"/>
      <c r="M838" s="3">
        <f t="shared" si="66"/>
        <v>0.9453350999814124</v>
      </c>
      <c r="N838" s="3">
        <f t="shared" si="67"/>
        <v>-0.32610051938494816</v>
      </c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</row>
    <row r="839" spans="1:101" ht="12.75">
      <c r="A839" s="1"/>
      <c r="B839" s="1">
        <f t="shared" si="64"/>
        <v>24.15000000000016</v>
      </c>
      <c r="C839" s="1">
        <f t="shared" si="68"/>
        <v>-9.460446755759833</v>
      </c>
      <c r="D839" s="1">
        <f t="shared" si="65"/>
        <v>-0.16555080357764634</v>
      </c>
      <c r="E839" s="1">
        <f t="shared" si="65"/>
        <v>12.22922843759663</v>
      </c>
      <c r="F839" s="3"/>
      <c r="G839" s="3"/>
      <c r="H839" s="3"/>
      <c r="M839" s="3">
        <f t="shared" si="66"/>
        <v>0.9437038615838916</v>
      </c>
      <c r="N839" s="3">
        <f t="shared" si="67"/>
        <v>-0.33079150779856964</v>
      </c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</row>
    <row r="840" spans="1:101" ht="12.75">
      <c r="A840" s="1"/>
      <c r="B840" s="1">
        <f t="shared" si="64"/>
        <v>24.18000000000016</v>
      </c>
      <c r="C840" s="1">
        <f t="shared" si="68"/>
        <v>-9.427105567624258</v>
      </c>
      <c r="D840" s="1">
        <f t="shared" si="65"/>
        <v>-0.44836397060637406</v>
      </c>
      <c r="E840" s="1">
        <f t="shared" si="65"/>
        <v>12.215777518478438</v>
      </c>
      <c r="F840" s="3"/>
      <c r="G840" s="3"/>
      <c r="H840" s="3"/>
      <c r="M840" s="3">
        <f t="shared" si="66"/>
        <v>0.93916917636404</v>
      </c>
      <c r="N840" s="3">
        <f t="shared" si="67"/>
        <v>-0.3434548851999209</v>
      </c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</row>
    <row r="841" spans="1:101" ht="12.75">
      <c r="A841" s="1"/>
      <c r="B841" s="1">
        <f t="shared" si="64"/>
        <v>24.21000000000016</v>
      </c>
      <c r="C841" s="1">
        <f t="shared" si="68"/>
        <v>-9.364789925404017</v>
      </c>
      <c r="D841" s="1">
        <f t="shared" si="65"/>
        <v>-0.7293076683684945</v>
      </c>
      <c r="E841" s="1">
        <f t="shared" si="65"/>
        <v>12.193898288427384</v>
      </c>
      <c r="F841" s="3"/>
      <c r="G841" s="3"/>
      <c r="H841" s="3"/>
      <c r="M841" s="3">
        <f t="shared" si="66"/>
        <v>0.9314304659317403</v>
      </c>
      <c r="N841" s="3">
        <f t="shared" si="67"/>
        <v>-0.3639193415225154</v>
      </c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</row>
    <row r="842" spans="1:101" ht="12.75">
      <c r="A842" s="1"/>
      <c r="B842" s="1">
        <f t="shared" si="64"/>
        <v>24.240000000000162</v>
      </c>
      <c r="C842" s="1">
        <f t="shared" si="68"/>
        <v>-9.270546199215293</v>
      </c>
      <c r="D842" s="1">
        <f t="shared" si="65"/>
        <v>-1.0074240543449533</v>
      </c>
      <c r="E842" s="1">
        <f t="shared" si="65"/>
        <v>12.163675566797036</v>
      </c>
      <c r="F842" s="3"/>
      <c r="G842" s="3"/>
      <c r="H842" s="3"/>
      <c r="M842" s="3">
        <f t="shared" si="66"/>
        <v>0.9200081493587132</v>
      </c>
      <c r="N842" s="3">
        <f t="shared" si="67"/>
        <v>-0.3918992282635366</v>
      </c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</row>
    <row r="843" spans="1:101" ht="12.75">
      <c r="A843" s="1"/>
      <c r="B843" s="1">
        <f t="shared" si="64"/>
        <v>24.270000000000163</v>
      </c>
      <c r="C843" s="1">
        <f t="shared" si="68"/>
        <v>-9.139636050326436</v>
      </c>
      <c r="D843" s="1">
        <f t="shared" si="65"/>
        <v>-1.2816131358547462</v>
      </c>
      <c r="E843" s="1">
        <f t="shared" si="65"/>
        <v>12.125227172721393</v>
      </c>
      <c r="F843" s="3"/>
      <c r="G843" s="3"/>
      <c r="H843" s="3"/>
      <c r="M843" s="3">
        <f t="shared" si="66"/>
        <v>0.9042640349438755</v>
      </c>
      <c r="N843" s="3">
        <f t="shared" si="67"/>
        <v>-0.42697371711502513</v>
      </c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</row>
    <row r="844" spans="1:101" ht="12.75">
      <c r="A844" s="1"/>
      <c r="B844" s="1">
        <f t="shared" si="64"/>
        <v>24.300000000000164</v>
      </c>
      <c r="C844" s="1">
        <f t="shared" si="68"/>
        <v>-8.965743561287471</v>
      </c>
      <c r="D844" s="1">
        <f t="shared" si="65"/>
        <v>-1.5505854426933703</v>
      </c>
      <c r="E844" s="1">
        <f t="shared" si="65"/>
        <v>12.078709609440592</v>
      </c>
      <c r="F844" s="3"/>
      <c r="G844" s="3"/>
      <c r="H844" s="3"/>
      <c r="M844" s="3">
        <f t="shared" si="66"/>
        <v>0.8834312356685915</v>
      </c>
      <c r="N844" s="3">
        <f t="shared" si="67"/>
        <v>-0.46856083046394903</v>
      </c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</row>
    <row r="845" spans="1:101" ht="12.75">
      <c r="A845" s="1"/>
      <c r="B845" s="1">
        <f t="shared" si="64"/>
        <v>24.330000000000165</v>
      </c>
      <c r="C845" s="1">
        <f t="shared" si="68"/>
        <v>-8.741277230124313</v>
      </c>
      <c r="D845" s="1">
        <f t="shared" si="65"/>
        <v>-1.8128237595970997</v>
      </c>
      <c r="E845" s="1">
        <f t="shared" si="65"/>
        <v>12.02432489665268</v>
      </c>
      <c r="F845" s="3"/>
      <c r="G845" s="3"/>
      <c r="H845" s="3"/>
      <c r="M845" s="3">
        <f t="shared" si="66"/>
        <v>0.8566551102577247</v>
      </c>
      <c r="N845" s="3">
        <f t="shared" si="67"/>
        <v>-0.515889544446605</v>
      </c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</row>
    <row r="846" spans="1:101" ht="12.75">
      <c r="A846" s="1"/>
      <c r="B846" s="1">
        <f t="shared" si="64"/>
        <v>24.360000000000166</v>
      </c>
      <c r="C846" s="1">
        <f t="shared" si="68"/>
        <v>-8.457781677001421</v>
      </c>
      <c r="D846" s="1">
        <f t="shared" si="65"/>
        <v>-2.0665572099071423</v>
      </c>
      <c r="E846" s="1">
        <f t="shared" si="65"/>
        <v>11.962328180355465</v>
      </c>
      <c r="F846" s="3"/>
      <c r="G846" s="3"/>
      <c r="H846" s="3"/>
      <c r="M846" s="3">
        <f t="shared" si="66"/>
        <v>0.823046347683875</v>
      </c>
      <c r="N846" s="3">
        <f t="shared" si="67"/>
        <v>-0.5679742155804557</v>
      </c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</row>
    <row r="847" spans="1:101" ht="12.75">
      <c r="A847" s="1"/>
      <c r="B847" s="1">
        <f t="shared" si="64"/>
        <v>24.390000000000168</v>
      </c>
      <c r="C847" s="1">
        <f t="shared" si="68"/>
        <v>-8.106470044244322</v>
      </c>
      <c r="D847" s="1">
        <f t="shared" si="65"/>
        <v>-2.309751311234472</v>
      </c>
      <c r="E847" s="1">
        <f t="shared" si="65"/>
        <v>11.89303564101843</v>
      </c>
      <c r="F847" s="3"/>
      <c r="G847" s="3"/>
      <c r="H847" s="3"/>
      <c r="M847" s="3">
        <f t="shared" si="66"/>
        <v>0.7817463391612774</v>
      </c>
      <c r="N847" s="3">
        <f t="shared" si="67"/>
        <v>-0.6235965532360975</v>
      </c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</row>
    <row r="848" spans="1:101" ht="12.75">
      <c r="A848" s="1"/>
      <c r="B848" s="1">
        <f t="shared" si="64"/>
        <v>24.42000000000017</v>
      </c>
      <c r="C848" s="1">
        <f t="shared" si="68"/>
        <v>-7.678878312938706</v>
      </c>
      <c r="D848" s="1">
        <f t="shared" si="65"/>
        <v>-2.540117660622633</v>
      </c>
      <c r="E848" s="1">
        <f t="shared" si="65"/>
        <v>11.816832111199751</v>
      </c>
      <c r="F848" s="3"/>
      <c r="G848" s="3"/>
      <c r="H848" s="3"/>
      <c r="M848" s="3">
        <f t="shared" si="66"/>
        <v>0.7320033650795186</v>
      </c>
      <c r="N848" s="3">
        <f t="shared" si="67"/>
        <v>-0.6813010153465654</v>
      </c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</row>
    <row r="849" spans="1:101" ht="12.75">
      <c r="A849" s="1"/>
      <c r="B849" s="1">
        <f t="shared" si="64"/>
        <v>24.45000000000017</v>
      </c>
      <c r="C849" s="1">
        <f t="shared" si="68"/>
        <v>-7.167626591157827</v>
      </c>
      <c r="D849" s="1">
        <f t="shared" si="65"/>
        <v>-2.755146458357368</v>
      </c>
      <c r="E849" s="1">
        <f t="shared" si="65"/>
        <v>11.73417771744903</v>
      </c>
      <c r="F849" s="3"/>
      <c r="G849" s="3"/>
      <c r="H849" s="3"/>
      <c r="M849" s="3">
        <f t="shared" si="66"/>
        <v>0.673255931275034</v>
      </c>
      <c r="N849" s="3">
        <f t="shared" si="67"/>
        <v>-0.7394095286125184</v>
      </c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</row>
    <row r="850" spans="1:101" ht="12.75">
      <c r="A850" s="1"/>
      <c r="B850" s="1">
        <f t="shared" si="64"/>
        <v>24.48000000000017</v>
      </c>
      <c r="C850" s="1">
        <f t="shared" si="68"/>
        <v>-6.567250525248898</v>
      </c>
      <c r="D850" s="1">
        <f t="shared" si="65"/>
        <v>-2.9521639741148347</v>
      </c>
      <c r="E850" s="1">
        <f t="shared" si="65"/>
        <v>11.645612798225585</v>
      </c>
      <c r="F850" s="3"/>
      <c r="G850" s="3"/>
      <c r="H850" s="3"/>
      <c r="M850" s="3">
        <f t="shared" si="66"/>
        <v>0.605217063000804</v>
      </c>
      <c r="N850" s="3">
        <f t="shared" si="67"/>
        <v>-0.7960604918300372</v>
      </c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</row>
    <row r="851" spans="1:101" ht="12.75">
      <c r="A851" s="1"/>
      <c r="B851" s="1">
        <f t="shared" si="64"/>
        <v>24.510000000000172</v>
      </c>
      <c r="C851" s="1">
        <f t="shared" si="68"/>
        <v>-5.87504079156115</v>
      </c>
      <c r="D851" s="1">
        <f t="shared" si="65"/>
        <v>-3.128415197861669</v>
      </c>
      <c r="E851" s="1">
        <f t="shared" si="65"/>
        <v>11.551760342289734</v>
      </c>
      <c r="F851" s="3"/>
      <c r="G851" s="3"/>
      <c r="H851" s="3"/>
      <c r="M851" s="3">
        <f t="shared" si="66"/>
        <v>0.5279509577679881</v>
      </c>
      <c r="N851" s="3">
        <f t="shared" si="67"/>
        <v>-0.8492748590367338</v>
      </c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</row>
    <row r="852" spans="1:101" ht="12.75">
      <c r="A852" s="1"/>
      <c r="B852" s="1">
        <f t="shared" si="64"/>
        <v>24.540000000000173</v>
      </c>
      <c r="C852" s="1">
        <f t="shared" si="68"/>
        <v>-5.091804665808181</v>
      </c>
      <c r="D852" s="1">
        <f t="shared" si="65"/>
        <v>-3.2811693378359146</v>
      </c>
      <c r="E852" s="1">
        <f t="shared" si="65"/>
        <v>11.453325262154657</v>
      </c>
      <c r="F852" s="3"/>
      <c r="G852" s="3"/>
      <c r="H852" s="3"/>
      <c r="M852" s="3">
        <f t="shared" si="66"/>
        <v>0.44193174105924</v>
      </c>
      <c r="N852" s="3">
        <f t="shared" si="67"/>
        <v>-0.8970486810894651</v>
      </c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</row>
    <row r="853" spans="1:101" ht="12.75">
      <c r="A853" s="1"/>
      <c r="B853" s="1">
        <f t="shared" si="64"/>
        <v>24.570000000000174</v>
      </c>
      <c r="C853" s="1">
        <f t="shared" si="68"/>
        <v>-4.2224472503222445</v>
      </c>
      <c r="D853" s="1">
        <f t="shared" si="65"/>
        <v>-3.407842755345582</v>
      </c>
      <c r="E853" s="1">
        <f t="shared" si="65"/>
        <v>11.351089979494288</v>
      </c>
      <c r="F853" s="3"/>
      <c r="G853" s="3"/>
      <c r="H853" s="3"/>
      <c r="M853" s="3">
        <f t="shared" si="66"/>
        <v>0.3480738557230695</v>
      </c>
      <c r="N853" s="3">
        <f t="shared" si="67"/>
        <v>-0.9374671146030008</v>
      </c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</row>
    <row r="854" spans="1:101" ht="12.75">
      <c r="A854" s="1"/>
      <c r="B854" s="1">
        <f t="shared" si="64"/>
        <v>24.600000000000176</v>
      </c>
      <c r="C854" s="1">
        <f t="shared" si="68"/>
        <v>-3.27626799190996</v>
      </c>
      <c r="D854" s="1">
        <f t="shared" si="65"/>
        <v>-3.506130795102881</v>
      </c>
      <c r="E854" s="1">
        <f t="shared" si="65"/>
        <v>11.245906055641202</v>
      </c>
      <c r="F854" s="3"/>
      <c r="G854" s="3"/>
      <c r="H854" s="3"/>
      <c r="M854" s="3">
        <f t="shared" si="66"/>
        <v>0.24772539984360198</v>
      </c>
      <c r="N854" s="3">
        <f t="shared" si="67"/>
        <v>-0.9688302876522428</v>
      </c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</row>
    <row r="855" spans="1:101" ht="12.75">
      <c r="A855" s="1"/>
      <c r="B855" s="1">
        <f t="shared" si="64"/>
        <v>24.630000000000177</v>
      </c>
      <c r="C855" s="1">
        <f t="shared" si="68"/>
        <v>-2.266886150729847</v>
      </c>
      <c r="D855" s="1">
        <f t="shared" si="65"/>
        <v>-3.5741373796247764</v>
      </c>
      <c r="E855" s="1">
        <f t="shared" si="65"/>
        <v>11.138681934252459</v>
      </c>
      <c r="F855" s="3"/>
      <c r="G855" s="3"/>
      <c r="H855" s="3"/>
      <c r="M855" s="3">
        <f t="shared" si="66"/>
        <v>0.14261967733635844</v>
      </c>
      <c r="N855" s="3">
        <f t="shared" si="67"/>
        <v>-0.9897775647267789</v>
      </c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</row>
    <row r="856" spans="1:101" ht="12.75">
      <c r="A856" s="1"/>
      <c r="B856" s="1">
        <f t="shared" si="64"/>
        <v>24.660000000000178</v>
      </c>
      <c r="C856" s="1">
        <f t="shared" si="68"/>
        <v>-1.2117485305860978</v>
      </c>
      <c r="D856" s="1">
        <f t="shared" si="65"/>
        <v>-3.610489835542359</v>
      </c>
      <c r="E856" s="1">
        <f t="shared" si="65"/>
        <v>11.030367239186187</v>
      </c>
      <c r="F856" s="3"/>
      <c r="G856" s="3"/>
      <c r="H856" s="3"/>
      <c r="M856" s="3">
        <f t="shared" si="66"/>
        <v>0.034785932281856925</v>
      </c>
      <c r="N856" s="3">
        <f t="shared" si="67"/>
        <v>-0.9993947863158393</v>
      </c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</row>
    <row r="857" spans="1:101" ht="12.75">
      <c r="A857" s="1"/>
      <c r="B857" s="1">
        <f t="shared" si="64"/>
        <v>24.69000000000018</v>
      </c>
      <c r="C857" s="1">
        <f t="shared" si="68"/>
        <v>-0.1312299326860277</v>
      </c>
      <c r="D857" s="1">
        <f t="shared" si="65"/>
        <v>-3.61442673352294</v>
      </c>
      <c r="E857" s="1">
        <f t="shared" si="65"/>
        <v>10.921934437180498</v>
      </c>
      <c r="F857" s="3"/>
      <c r="G857" s="3"/>
      <c r="H857" s="3"/>
      <c r="M857" s="3">
        <f t="shared" si="66"/>
        <v>-0.07357331239245828</v>
      </c>
      <c r="N857" s="3">
        <f t="shared" si="67"/>
        <v>-0.99728981129038</v>
      </c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</row>
    <row r="858" spans="1:101" ht="12.75">
      <c r="A858" s="1"/>
      <c r="B858" s="1">
        <f t="shared" si="64"/>
        <v>24.72000000000018</v>
      </c>
      <c r="C858" s="1">
        <f t="shared" si="68"/>
        <v>0.9525987279359591</v>
      </c>
      <c r="D858" s="1">
        <f t="shared" si="65"/>
        <v>-3.5858487716848613</v>
      </c>
      <c r="E858" s="1">
        <f t="shared" si="65"/>
        <v>10.814358974029952</v>
      </c>
      <c r="F858" s="3"/>
      <c r="G858" s="3"/>
      <c r="H858" s="3"/>
      <c r="M858" s="3">
        <f t="shared" si="66"/>
        <v>-0.18022511947483663</v>
      </c>
      <c r="N858" s="3">
        <f t="shared" si="67"/>
        <v>-0.9836253892159763</v>
      </c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</row>
    <row r="859" spans="1:101" ht="12.75">
      <c r="A859" s="1"/>
      <c r="B859" s="1">
        <f t="shared" si="64"/>
        <v>24.75000000000018</v>
      </c>
      <c r="C859" s="1">
        <f t="shared" si="68"/>
        <v>2.017402121049458</v>
      </c>
      <c r="D859" s="1">
        <f t="shared" si="65"/>
        <v>-3.5253267080533774</v>
      </c>
      <c r="E859" s="1">
        <f t="shared" si="65"/>
        <v>10.70859917278835</v>
      </c>
      <c r="F859" s="3"/>
      <c r="G859" s="3"/>
      <c r="H859" s="3"/>
      <c r="M859" s="3">
        <f t="shared" si="66"/>
        <v>-0.28305234356452086</v>
      </c>
      <c r="N859" s="3">
        <f t="shared" si="67"/>
        <v>-0.9591044629249894</v>
      </c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</row>
    <row r="860" spans="1:101" ht="12.75">
      <c r="A860" s="1"/>
      <c r="B860" s="1">
        <f t="shared" si="64"/>
        <v>24.780000000000182</v>
      </c>
      <c r="C860" s="1">
        <f t="shared" si="68"/>
        <v>3.042043038128411</v>
      </c>
      <c r="D860" s="1">
        <f t="shared" si="65"/>
        <v>-3.434065416909525</v>
      </c>
      <c r="E860" s="1">
        <f t="shared" si="65"/>
        <v>10.605577210281064</v>
      </c>
      <c r="F860" s="3"/>
      <c r="G860" s="3"/>
      <c r="H860" s="3"/>
      <c r="M860" s="3">
        <f t="shared" si="66"/>
        <v>-0.38018571187430134</v>
      </c>
      <c r="N860" s="3">
        <f t="shared" si="67"/>
        <v>-0.9249101710364259</v>
      </c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</row>
    <row r="861" spans="1:101" ht="12.75">
      <c r="A861" s="1"/>
      <c r="B861" s="1">
        <f t="shared" si="64"/>
        <v>24.810000000000183</v>
      </c>
      <c r="C861" s="1">
        <f t="shared" si="68"/>
        <v>4.007901043757585</v>
      </c>
      <c r="D861" s="1">
        <f t="shared" si="65"/>
        <v>-3.3138283855967976</v>
      </c>
      <c r="E861" s="1">
        <f t="shared" si="65"/>
        <v>10.50616235871316</v>
      </c>
      <c r="F861" s="3"/>
      <c r="G861" s="3"/>
      <c r="H861" s="3"/>
      <c r="M861" s="3">
        <f t="shared" si="66"/>
        <v>-0.4701069323254777</v>
      </c>
      <c r="N861" s="3">
        <f t="shared" si="67"/>
        <v>-0.8826094675333642</v>
      </c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</row>
    <row r="862" spans="1:101" ht="12.75">
      <c r="A862" s="1"/>
      <c r="B862" s="1">
        <f t="shared" si="64"/>
        <v>24.840000000000185</v>
      </c>
      <c r="C862" s="1">
        <f t="shared" si="68"/>
        <v>4.899899026390585</v>
      </c>
      <c r="D862" s="1">
        <f t="shared" si="65"/>
        <v>-3.1668314148050802</v>
      </c>
      <c r="E862" s="1">
        <f t="shared" si="65"/>
        <v>10.411157416269008</v>
      </c>
      <c r="F862" s="3"/>
      <c r="G862" s="3"/>
      <c r="H862" s="3"/>
      <c r="M862" s="3">
        <f t="shared" si="66"/>
        <v>-0.5517131270243335</v>
      </c>
      <c r="N862" s="3">
        <f t="shared" si="67"/>
        <v>-0.8340339474320165</v>
      </c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</row>
    <row r="863" spans="1:101" ht="12.75">
      <c r="A863" s="1"/>
      <c r="B863" s="1">
        <f t="shared" si="64"/>
        <v>24.870000000000186</v>
      </c>
      <c r="C863" s="1">
        <f t="shared" si="68"/>
        <v>5.70714115513164</v>
      </c>
      <c r="D863" s="1">
        <f t="shared" si="65"/>
        <v>-2.995617180151131</v>
      </c>
      <c r="E863" s="1">
        <f t="shared" si="65"/>
        <v>10.321288900864474</v>
      </c>
      <c r="F863" s="3"/>
      <c r="G863" s="3"/>
      <c r="H863" s="3"/>
      <c r="M863" s="3">
        <f t="shared" si="66"/>
        <v>-0.6243392536455211</v>
      </c>
      <c r="N863" s="3">
        <f t="shared" si="67"/>
        <v>-0.781153311685583</v>
      </c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</row>
    <row r="864" spans="1:101" ht="12.75">
      <c r="A864" s="1"/>
      <c r="B864" s="1">
        <f t="shared" si="64"/>
        <v>24.900000000000187</v>
      </c>
      <c r="C864" s="1">
        <f t="shared" si="68"/>
        <v>6.4231295672642785</v>
      </c>
      <c r="D864" s="1">
        <f t="shared" si="65"/>
        <v>-2.802923293133203</v>
      </c>
      <c r="E864" s="1">
        <f t="shared" si="65"/>
        <v>10.237201202070478</v>
      </c>
      <c r="F864" s="3"/>
      <c r="G864" s="3"/>
      <c r="H864" s="3"/>
      <c r="M864" s="3">
        <f t="shared" si="66"/>
        <v>-0.6877412876743325</v>
      </c>
      <c r="N864" s="3">
        <f t="shared" si="67"/>
        <v>-0.7259558672729707</v>
      </c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</row>
    <row r="865" spans="1:101" ht="12.75">
      <c r="A865" s="1"/>
      <c r="B865" s="1">
        <f t="shared" si="64"/>
        <v>24.930000000000188</v>
      </c>
      <c r="C865" s="1">
        <f t="shared" si="68"/>
        <v>7.045588274331317</v>
      </c>
      <c r="D865" s="1">
        <f t="shared" si="65"/>
        <v>-2.5915556449032633</v>
      </c>
      <c r="E865" s="1">
        <f t="shared" si="65"/>
        <v>10.15945453272338</v>
      </c>
      <c r="F865" s="3"/>
      <c r="G865" s="3"/>
      <c r="H865" s="3"/>
      <c r="M865" s="3">
        <f t="shared" si="66"/>
        <v>-0.7420476012921046</v>
      </c>
      <c r="N865" s="3">
        <f t="shared" si="67"/>
        <v>-0.6703471916974321</v>
      </c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</row>
    <row r="866" spans="1:101" ht="12.75">
      <c r="A866" s="1"/>
      <c r="B866" s="1">
        <f t="shared" si="64"/>
        <v>24.96000000000019</v>
      </c>
      <c r="C866" s="1">
        <f t="shared" si="68"/>
        <v>7.5759693516152415</v>
      </c>
      <c r="D866" s="1">
        <f t="shared" si="65"/>
        <v>-2.364276564354806</v>
      </c>
      <c r="E866" s="1">
        <f t="shared" si="65"/>
        <v>10.088526235792736</v>
      </c>
      <c r="F866" s="3"/>
      <c r="G866" s="3"/>
      <c r="H866" s="3"/>
      <c r="M866" s="3">
        <f t="shared" si="66"/>
        <v>-0.787688556778637</v>
      </c>
      <c r="N866" s="3">
        <f t="shared" si="67"/>
        <v>-0.616073646182003</v>
      </c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</row>
    <row r="867" spans="1:101" ht="12.75">
      <c r="A867" s="1"/>
      <c r="B867" s="1">
        <f aca="true" t="shared" si="69" ref="B867:B930">B866+B$20</f>
        <v>24.99000000000019</v>
      </c>
      <c r="C867" s="1">
        <f t="shared" si="68"/>
        <v>8.018742161647658</v>
      </c>
      <c r="D867" s="1">
        <f aca="true" t="shared" si="70" ref="D867:E930">C867*$B$20+D866</f>
        <v>-2.123714299505376</v>
      </c>
      <c r="E867" s="1">
        <f t="shared" si="70"/>
        <v>10.024814806807575</v>
      </c>
      <c r="F867" s="3"/>
      <c r="G867" s="3"/>
      <c r="H867" s="3"/>
      <c r="M867" s="3">
        <f aca="true" t="shared" si="71" ref="M867:M930">$B$10*COS(E867)</f>
        <v>-0.8253148095112914</v>
      </c>
      <c r="N867" s="3">
        <f aca="true" t="shared" si="72" ref="N867:N930">$B$10*SIN(E867)</f>
        <v>-0.5646728833593312</v>
      </c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</row>
    <row r="868" spans="1:101" ht="12.75">
      <c r="A868" s="1"/>
      <c r="B868" s="1">
        <f t="shared" si="69"/>
        <v>25.02000000000019</v>
      </c>
      <c r="C868" s="1">
        <f aca="true" t="shared" si="73" ref="C868:C931">-$B$19*$B$10*COS(E867)-B$17*D867</f>
        <v>8.380570953083238</v>
      </c>
      <c r="D868" s="1">
        <f t="shared" si="70"/>
        <v>-1.872297170912879</v>
      </c>
      <c r="E868" s="1">
        <f t="shared" si="70"/>
        <v>9.968645891680188</v>
      </c>
      <c r="F868" s="3"/>
      <c r="G868" s="3"/>
      <c r="H868" s="3"/>
      <c r="M868" s="3">
        <f t="shared" si="71"/>
        <v>-0.8557136277935732</v>
      </c>
      <c r="N868" s="3">
        <f t="shared" si="72"/>
        <v>-0.5174496953408728</v>
      </c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</row>
    <row r="869" spans="1:101" ht="12.75">
      <c r="A869" s="1"/>
      <c r="B869" s="1">
        <f t="shared" si="69"/>
        <v>25.050000000000193</v>
      </c>
      <c r="C869" s="1">
        <f t="shared" si="73"/>
        <v>8.669474108190505</v>
      </c>
      <c r="D869" s="1">
        <f t="shared" si="70"/>
        <v>-1.6122129476671638</v>
      </c>
      <c r="E869" s="1">
        <f t="shared" si="70"/>
        <v>9.920279503250173</v>
      </c>
      <c r="F869" s="3"/>
      <c r="G869" s="3"/>
      <c r="H869" s="3"/>
      <c r="M869" s="3">
        <f t="shared" si="71"/>
        <v>-0.8797303506175582</v>
      </c>
      <c r="N869" s="3">
        <f t="shared" si="72"/>
        <v>-0.47547293319631573</v>
      </c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</row>
    <row r="870" spans="1:101" ht="12.75">
      <c r="A870" s="1"/>
      <c r="B870" s="1">
        <f t="shared" si="69"/>
        <v>25.080000000000194</v>
      </c>
      <c r="C870" s="1">
        <f t="shared" si="73"/>
        <v>8.894036283035613</v>
      </c>
      <c r="D870" s="1">
        <f t="shared" si="70"/>
        <v>-1.3453918591760954</v>
      </c>
      <c r="E870" s="1">
        <f t="shared" si="70"/>
        <v>9.87991774747489</v>
      </c>
      <c r="F870" s="3"/>
      <c r="G870" s="3"/>
      <c r="H870" s="3"/>
      <c r="M870" s="3">
        <f t="shared" si="71"/>
        <v>-0.8981995884135631</v>
      </c>
      <c r="N870" s="3">
        <f t="shared" si="72"/>
        <v>-0.4395878744616437</v>
      </c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</row>
    <row r="871" spans="1:101" ht="12.75">
      <c r="A871" s="1"/>
      <c r="B871" s="1">
        <f t="shared" si="69"/>
        <v>25.110000000000195</v>
      </c>
      <c r="C871" s="1">
        <f t="shared" si="73"/>
        <v>9.062719395686196</v>
      </c>
      <c r="D871" s="1">
        <f t="shared" si="70"/>
        <v>-1.0735102773055094</v>
      </c>
      <c r="E871" s="1">
        <f t="shared" si="70"/>
        <v>9.847712439155725</v>
      </c>
      <c r="F871" s="3"/>
      <c r="G871" s="3"/>
      <c r="H871" s="3"/>
      <c r="M871" s="3">
        <f t="shared" si="71"/>
        <v>-0.911888446417089</v>
      </c>
      <c r="N871" s="3">
        <f t="shared" si="72"/>
        <v>-0.41043813332952855</v>
      </c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</row>
    <row r="872" spans="1:101" ht="12.75">
      <c r="A872" s="1"/>
      <c r="B872" s="1">
        <f t="shared" si="69"/>
        <v>25.140000000000196</v>
      </c>
      <c r="C872" s="1">
        <f t="shared" si="73"/>
        <v>9.18329508080922</v>
      </c>
      <c r="D872" s="1">
        <f t="shared" si="70"/>
        <v>-0.7980114248812329</v>
      </c>
      <c r="E872" s="1">
        <f t="shared" si="70"/>
        <v>9.823772096409288</v>
      </c>
      <c r="F872" s="3"/>
      <c r="G872" s="3"/>
      <c r="H872" s="3"/>
      <c r="M872" s="3">
        <f t="shared" si="71"/>
        <v>-0.9214522300207989</v>
      </c>
      <c r="N872" s="3">
        <f t="shared" si="72"/>
        <v>-0.3884916830379986</v>
      </c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</row>
    <row r="873" spans="1:101" ht="12.75">
      <c r="A873" s="1"/>
      <c r="B873" s="1">
        <f t="shared" si="69"/>
        <v>25.170000000000197</v>
      </c>
      <c r="C873" s="1">
        <f t="shared" si="73"/>
        <v>9.262402985700863</v>
      </c>
      <c r="D873" s="1">
        <f t="shared" si="70"/>
        <v>-0.5201393353102071</v>
      </c>
      <c r="E873" s="1">
        <f t="shared" si="70"/>
        <v>9.808167916349982</v>
      </c>
      <c r="F873" s="3"/>
      <c r="G873" s="3"/>
      <c r="H873" s="3"/>
      <c r="M873" s="3">
        <f t="shared" si="71"/>
        <v>-0.9274018980610881</v>
      </c>
      <c r="N873" s="3">
        <f t="shared" si="72"/>
        <v>-0.37406646397758136</v>
      </c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</row>
    <row r="874" spans="1:101" ht="12.75">
      <c r="A874" s="1"/>
      <c r="B874" s="1">
        <f t="shared" si="69"/>
        <v>25.2000000000002</v>
      </c>
      <c r="C874" s="1">
        <f t="shared" si="73"/>
        <v>9.305227340729493</v>
      </c>
      <c r="D874" s="1">
        <f t="shared" si="70"/>
        <v>-0.2409825150883223</v>
      </c>
      <c r="E874" s="1">
        <f t="shared" si="70"/>
        <v>9.800938440897331</v>
      </c>
      <c r="F874" s="3"/>
      <c r="G874" s="3"/>
      <c r="H874" s="3"/>
      <c r="M874" s="3">
        <f t="shared" si="71"/>
        <v>-0.9300819434524895</v>
      </c>
      <c r="N874" s="3">
        <f t="shared" si="72"/>
        <v>-0.3673521178156458</v>
      </c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</row>
    <row r="875" spans="1:101" ht="12.75">
      <c r="A875" s="1"/>
      <c r="B875" s="1">
        <f t="shared" si="69"/>
        <v>25.2300000000002</v>
      </c>
      <c r="C875" s="1">
        <f t="shared" si="73"/>
        <v>9.315278385430194</v>
      </c>
      <c r="D875" s="1">
        <f t="shared" si="70"/>
        <v>0.038475836474583525</v>
      </c>
      <c r="E875" s="1">
        <f t="shared" si="70"/>
        <v>9.802092715991568</v>
      </c>
      <c r="F875" s="3"/>
      <c r="G875" s="3"/>
      <c r="H875" s="3"/>
      <c r="M875" s="3">
        <f t="shared" si="71"/>
        <v>-0.9296572985485064</v>
      </c>
      <c r="N875" s="3">
        <f t="shared" si="72"/>
        <v>-0.3684254432792246</v>
      </c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</row>
    <row r="876" spans="1:101" ht="12.75">
      <c r="A876" s="1"/>
      <c r="B876" s="1">
        <f t="shared" si="69"/>
        <v>25.2600000000002</v>
      </c>
      <c r="C876" s="1">
        <f t="shared" si="73"/>
        <v>9.294264435296588</v>
      </c>
      <c r="D876" s="1">
        <f t="shared" si="70"/>
        <v>0.31730376953348116</v>
      </c>
      <c r="E876" s="1">
        <f t="shared" si="70"/>
        <v>9.811611829077572</v>
      </c>
      <c r="F876" s="3"/>
      <c r="G876" s="3"/>
      <c r="H876" s="3"/>
      <c r="M876" s="3">
        <f t="shared" si="71"/>
        <v>-0.9261081486155478</v>
      </c>
      <c r="N876" s="3">
        <f t="shared" si="72"/>
        <v>-0.37725813055238777</v>
      </c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</row>
    <row r="877" spans="1:101" ht="12.75">
      <c r="A877" s="1"/>
      <c r="B877" s="1">
        <f t="shared" si="69"/>
        <v>25.2900000000002</v>
      </c>
      <c r="C877" s="1">
        <f t="shared" si="73"/>
        <v>9.242043259983468</v>
      </c>
      <c r="D877" s="1">
        <f t="shared" si="70"/>
        <v>0.5945650673329852</v>
      </c>
      <c r="E877" s="1">
        <f t="shared" si="70"/>
        <v>9.829448781097561</v>
      </c>
      <c r="F877" s="3"/>
      <c r="G877" s="3"/>
      <c r="H877" s="3"/>
      <c r="M877" s="3">
        <f t="shared" si="71"/>
        <v>-0.9192320503330359</v>
      </c>
      <c r="N877" s="3">
        <f t="shared" si="72"/>
        <v>-0.3937161892029879</v>
      </c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</row>
    <row r="878" spans="1:101" ht="12.75">
      <c r="A878" s="1"/>
      <c r="B878" s="1">
        <f t="shared" si="69"/>
        <v>25.320000000000203</v>
      </c>
      <c r="C878" s="1">
        <f t="shared" si="73"/>
        <v>9.15664659929038</v>
      </c>
      <c r="D878" s="1">
        <f t="shared" si="70"/>
        <v>0.8692644653116965</v>
      </c>
      <c r="E878" s="1">
        <f t="shared" si="70"/>
        <v>9.855526715056913</v>
      </c>
      <c r="F878" s="3"/>
      <c r="G878" s="3"/>
      <c r="H878" s="3"/>
      <c r="M878" s="3">
        <f t="shared" si="71"/>
        <v>-0.9086533611053064</v>
      </c>
      <c r="N878" s="3">
        <f t="shared" si="72"/>
        <v>-0.4175512775121513</v>
      </c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</row>
    <row r="879" spans="1:101" ht="12.75">
      <c r="A879" s="1"/>
      <c r="B879" s="1">
        <f t="shared" si="69"/>
        <v>25.350000000000204</v>
      </c>
      <c r="C879" s="1">
        <f t="shared" si="73"/>
        <v>9.034377743134362</v>
      </c>
      <c r="D879" s="1">
        <f t="shared" si="70"/>
        <v>1.1402957976057273</v>
      </c>
      <c r="E879" s="1">
        <f t="shared" si="70"/>
        <v>9.889735588985085</v>
      </c>
      <c r="F879" s="3"/>
      <c r="G879" s="3"/>
      <c r="H879" s="3"/>
      <c r="M879" s="3">
        <f t="shared" si="71"/>
        <v>-0.8938405652785614</v>
      </c>
      <c r="N879" s="3">
        <f t="shared" si="72"/>
        <v>-0.4483849282285276</v>
      </c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</row>
    <row r="880" spans="1:101" ht="12.75">
      <c r="A880" s="1"/>
      <c r="B880" s="1">
        <f t="shared" si="69"/>
        <v>25.380000000000205</v>
      </c>
      <c r="C880" s="1">
        <f t="shared" si="73"/>
        <v>8.86998790492927</v>
      </c>
      <c r="D880" s="1">
        <f t="shared" si="70"/>
        <v>1.4063954347536054</v>
      </c>
      <c r="E880" s="1">
        <f t="shared" si="70"/>
        <v>9.931927452027693</v>
      </c>
      <c r="F880" s="3"/>
      <c r="G880" s="3"/>
      <c r="H880" s="3"/>
      <c r="M880" s="3">
        <f t="shared" si="71"/>
        <v>-0.8741325135742478</v>
      </c>
      <c r="N880" s="3">
        <f t="shared" si="72"/>
        <v>-0.4856875010872396</v>
      </c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</row>
    <row r="881" spans="1:101" ht="12.75">
      <c r="A881" s="1"/>
      <c r="B881" s="1">
        <f t="shared" si="69"/>
        <v>25.410000000000206</v>
      </c>
      <c r="C881" s="1">
        <f t="shared" si="73"/>
        <v>8.656941409657263</v>
      </c>
      <c r="D881" s="1">
        <f t="shared" si="70"/>
        <v>1.6661036770433233</v>
      </c>
      <c r="E881" s="1">
        <f t="shared" si="70"/>
        <v>9.981910562338992</v>
      </c>
      <c r="F881" s="3"/>
      <c r="G881" s="3"/>
      <c r="H881" s="3"/>
      <c r="M881" s="3">
        <f t="shared" si="71"/>
        <v>-0.8487747483441416</v>
      </c>
      <c r="N881" s="3">
        <f t="shared" si="72"/>
        <v>-0.5287545995765324</v>
      </c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</row>
    <row r="882" spans="1:101" ht="12.75">
      <c r="A882" s="1"/>
      <c r="B882" s="1">
        <f t="shared" si="69"/>
        <v>25.440000000000207</v>
      </c>
      <c r="C882" s="1">
        <f t="shared" si="73"/>
        <v>8.387781262818816</v>
      </c>
      <c r="D882" s="1">
        <f t="shared" si="70"/>
        <v>1.917737114927888</v>
      </c>
      <c r="E882" s="1">
        <f t="shared" si="70"/>
        <v>10.039442675786828</v>
      </c>
      <c r="F882" s="3"/>
      <c r="G882" s="3"/>
      <c r="H882" s="3"/>
      <c r="M882" s="3">
        <f t="shared" si="71"/>
        <v>-0.8169668465160662</v>
      </c>
      <c r="N882" s="3">
        <f t="shared" si="72"/>
        <v>-0.5766846379899453</v>
      </c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</row>
    <row r="883" spans="1:101" ht="12.75">
      <c r="A883" s="1"/>
      <c r="B883" s="1">
        <f t="shared" si="69"/>
        <v>25.47000000000021</v>
      </c>
      <c r="C883" s="1">
        <f t="shared" si="73"/>
        <v>8.054604238264988</v>
      </c>
      <c r="D883" s="1">
        <f t="shared" si="70"/>
        <v>2.1593752420758374</v>
      </c>
      <c r="E883" s="1">
        <f t="shared" si="70"/>
        <v>10.104223933049104</v>
      </c>
      <c r="F883" s="3"/>
      <c r="G883" s="3"/>
      <c r="H883" s="3"/>
      <c r="M883" s="3">
        <f t="shared" si="71"/>
        <v>-0.7779209681620357</v>
      </c>
      <c r="N883" s="3">
        <f t="shared" si="72"/>
        <v>-0.6283621306968149</v>
      </c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</row>
    <row r="884" spans="1:101" ht="12.75">
      <c r="A884" s="1"/>
      <c r="B884" s="1">
        <f t="shared" si="69"/>
        <v>25.50000000000021</v>
      </c>
      <c r="C884" s="1">
        <f t="shared" si="73"/>
        <v>7.649647167095807</v>
      </c>
      <c r="D884" s="1">
        <f t="shared" si="70"/>
        <v>2.3888646570887118</v>
      </c>
      <c r="E884" s="1">
        <f t="shared" si="70"/>
        <v>10.175889872761765</v>
      </c>
      <c r="F884" s="3"/>
      <c r="G884" s="3"/>
      <c r="H884" s="3"/>
      <c r="M884" s="3">
        <f t="shared" si="71"/>
        <v>-0.7309304944071622</v>
      </c>
      <c r="N884" s="3">
        <f t="shared" si="72"/>
        <v>-0.6824519121122758</v>
      </c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</row>
    <row r="885" spans="1:101" ht="12.75">
      <c r="A885" s="1"/>
      <c r="B885" s="1">
        <f t="shared" si="69"/>
        <v>25.53000000000021</v>
      </c>
      <c r="C885" s="1">
        <f t="shared" si="73"/>
        <v>7.165973064646299</v>
      </c>
      <c r="D885" s="1">
        <f t="shared" si="70"/>
        <v>2.6038438490281006</v>
      </c>
      <c r="E885" s="1">
        <f t="shared" si="70"/>
        <v>10.254005188232608</v>
      </c>
      <c r="F885" s="3"/>
      <c r="G885" s="3"/>
      <c r="H885" s="3"/>
      <c r="M885" s="3">
        <f t="shared" si="71"/>
        <v>-0.6754458116018628</v>
      </c>
      <c r="N885" s="3">
        <f t="shared" si="72"/>
        <v>-0.7374096253707981</v>
      </c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</row>
    <row r="886" spans="1:101" ht="12.75">
      <c r="A886" s="1"/>
      <c r="B886" s="1">
        <f t="shared" si="69"/>
        <v>25.560000000000212</v>
      </c>
      <c r="C886" s="1">
        <f t="shared" si="73"/>
        <v>6.598227485076942</v>
      </c>
      <c r="D886" s="1">
        <f t="shared" si="70"/>
        <v>2.801790673580409</v>
      </c>
      <c r="E886" s="1">
        <f t="shared" si="70"/>
        <v>10.33805890844002</v>
      </c>
      <c r="F886" s="3"/>
      <c r="G886" s="3"/>
      <c r="H886" s="3"/>
      <c r="M886" s="3">
        <f t="shared" si="71"/>
        <v>-0.6111521303142223</v>
      </c>
      <c r="N886" s="3">
        <f t="shared" si="72"/>
        <v>-0.7915131544152554</v>
      </c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</row>
    <row r="887" spans="1:101" ht="12.75">
      <c r="A887" s="1"/>
      <c r="B887" s="1">
        <f t="shared" si="69"/>
        <v>25.590000000000213</v>
      </c>
      <c r="C887" s="1">
        <f t="shared" si="73"/>
        <v>5.9434138627273985</v>
      </c>
      <c r="D887" s="1">
        <f t="shared" si="70"/>
        <v>2.9800930894622306</v>
      </c>
      <c r="E887" s="1">
        <f t="shared" si="70"/>
        <v>10.427461701123887</v>
      </c>
      <c r="F887" s="3"/>
      <c r="G887" s="3"/>
      <c r="H887" s="3"/>
      <c r="M887" s="3">
        <f t="shared" si="71"/>
        <v>-0.5380420731876132</v>
      </c>
      <c r="N887" s="3">
        <f t="shared" si="72"/>
        <v>-0.8429179838394569</v>
      </c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</row>
    <row r="888" spans="1:101" ht="12.75">
      <c r="A888" s="1"/>
      <c r="B888" s="1">
        <f t="shared" si="69"/>
        <v>25.620000000000214</v>
      </c>
      <c r="C888" s="1">
        <f t="shared" si="73"/>
        <v>5.201615146508399</v>
      </c>
      <c r="D888" s="1">
        <f t="shared" si="70"/>
        <v>3.1361415438574824</v>
      </c>
      <c r="E888" s="1">
        <f t="shared" si="70"/>
        <v>10.521545947439611</v>
      </c>
      <c r="F888" s="3"/>
      <c r="G888" s="3"/>
      <c r="H888" s="3"/>
      <c r="M888" s="3">
        <f t="shared" si="71"/>
        <v>-0.4564741413680585</v>
      </c>
      <c r="N888" s="3">
        <f t="shared" si="72"/>
        <v>-0.8897366791710308</v>
      </c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</row>
    <row r="889" spans="1:101" ht="12.75">
      <c r="A889" s="1"/>
      <c r="B889" s="1">
        <f t="shared" si="69"/>
        <v>25.650000000000215</v>
      </c>
      <c r="C889" s="1">
        <f t="shared" si="73"/>
        <v>4.376572921049136</v>
      </c>
      <c r="D889" s="1">
        <f t="shared" si="70"/>
        <v>3.2674387314889564</v>
      </c>
      <c r="E889" s="1">
        <f t="shared" si="70"/>
        <v>10.61956910938428</v>
      </c>
      <c r="F889" s="3"/>
      <c r="G889" s="3"/>
      <c r="H889" s="3"/>
      <c r="M889" s="3">
        <f t="shared" si="71"/>
        <v>-0.3672076698486236</v>
      </c>
      <c r="N889" s="3">
        <f t="shared" si="72"/>
        <v>-0.9301389827355611</v>
      </c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</row>
    <row r="890" spans="1:101" ht="12.75">
      <c r="A890" s="1"/>
      <c r="B890" s="1">
        <f t="shared" si="69"/>
        <v>25.680000000000216</v>
      </c>
      <c r="C890" s="1">
        <f t="shared" si="73"/>
        <v>3.476030374596898</v>
      </c>
      <c r="D890" s="1">
        <f t="shared" si="70"/>
        <v>3.3717196427268634</v>
      </c>
      <c r="E890" s="1">
        <f t="shared" si="70"/>
        <v>10.720720698666085</v>
      </c>
      <c r="F890" s="3"/>
      <c r="G890" s="3"/>
      <c r="H890" s="3"/>
      <c r="M890" s="3">
        <f t="shared" si="71"/>
        <v>-0.2714060243125544</v>
      </c>
      <c r="N890" s="3">
        <f t="shared" si="72"/>
        <v>-0.9624649447989537</v>
      </c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</row>
    <row r="891" spans="1:101" ht="12.75">
      <c r="A891" s="1"/>
      <c r="B891" s="1">
        <f t="shared" si="69"/>
        <v>25.710000000000218</v>
      </c>
      <c r="C891" s="1">
        <f t="shared" si="73"/>
        <v>2.511757064561932</v>
      </c>
      <c r="D891" s="1">
        <f t="shared" si="70"/>
        <v>3.4470723546637214</v>
      </c>
      <c r="E891" s="1">
        <f t="shared" si="70"/>
        <v>10.824132869305997</v>
      </c>
      <c r="F891" s="3"/>
      <c r="G891" s="3"/>
      <c r="H891" s="3"/>
      <c r="M891" s="3">
        <f t="shared" si="71"/>
        <v>-0.17060281269924216</v>
      </c>
      <c r="N891" s="3">
        <f t="shared" si="72"/>
        <v>-0.9853398805991298</v>
      </c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</row>
    <row r="892" spans="1:101" ht="12.75">
      <c r="A892" s="1"/>
      <c r="B892" s="1">
        <f t="shared" si="69"/>
        <v>25.74000000000022</v>
      </c>
      <c r="C892" s="1">
        <f t="shared" si="73"/>
        <v>1.4992037857125984</v>
      </c>
      <c r="D892" s="1">
        <f t="shared" si="70"/>
        <v>3.492048468235099</v>
      </c>
      <c r="E892" s="1">
        <f t="shared" si="70"/>
        <v>10.928894323353049</v>
      </c>
      <c r="F892" s="3"/>
      <c r="G892" s="3"/>
      <c r="H892" s="3"/>
      <c r="M892" s="3">
        <f t="shared" si="71"/>
        <v>-0.06663056292290742</v>
      </c>
      <c r="N892" s="3">
        <f t="shared" si="72"/>
        <v>-0.9977777147664586</v>
      </c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</row>
    <row r="893" spans="1:101" ht="12.75">
      <c r="A893" s="1"/>
      <c r="B893" s="1">
        <f t="shared" si="69"/>
        <v>25.77000000000022</v>
      </c>
      <c r="C893" s="1">
        <f t="shared" si="73"/>
        <v>0.45678272113496826</v>
      </c>
      <c r="D893" s="1">
        <f t="shared" si="70"/>
        <v>3.5057519498691483</v>
      </c>
      <c r="E893" s="1">
        <f t="shared" si="70"/>
        <v>11.034066881849123</v>
      </c>
      <c r="F893" s="3"/>
      <c r="G893" s="3"/>
      <c r="H893" s="3"/>
      <c r="M893" s="3">
        <f t="shared" si="71"/>
        <v>0.03848308937237389</v>
      </c>
      <c r="N893" s="3">
        <f t="shared" si="72"/>
        <v>-0.9992592515620548</v>
      </c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</row>
    <row r="894" spans="1:101" ht="12.75">
      <c r="A894" s="1"/>
      <c r="B894" s="1">
        <f t="shared" si="69"/>
        <v>25.80000000000022</v>
      </c>
      <c r="C894" s="1">
        <f t="shared" si="73"/>
        <v>-0.5951760107158878</v>
      </c>
      <c r="D894" s="1">
        <f t="shared" si="70"/>
        <v>3.4878966695476716</v>
      </c>
      <c r="E894" s="1">
        <f t="shared" si="70"/>
        <v>11.138703781935552</v>
      </c>
      <c r="F894" s="3"/>
      <c r="G894" s="3"/>
      <c r="H894" s="3"/>
      <c r="M894" s="3">
        <f t="shared" si="71"/>
        <v>0.14264130164888647</v>
      </c>
      <c r="N894" s="3">
        <f t="shared" si="72"/>
        <v>-0.9897744485810448</v>
      </c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</row>
    <row r="895" spans="1:101" ht="12.75">
      <c r="A895" s="1"/>
      <c r="B895" s="1">
        <f t="shared" si="69"/>
        <v>25.830000000000222</v>
      </c>
      <c r="C895" s="1">
        <f t="shared" si="73"/>
        <v>-1.6356868166617249</v>
      </c>
      <c r="D895" s="1">
        <f t="shared" si="70"/>
        <v>3.4388260650478197</v>
      </c>
      <c r="E895" s="1">
        <f t="shared" si="70"/>
        <v>11.241868563886987</v>
      </c>
      <c r="F895" s="3"/>
      <c r="G895" s="3"/>
      <c r="H895" s="3"/>
      <c r="M895" s="3">
        <f t="shared" si="71"/>
        <v>0.24381174704827074</v>
      </c>
      <c r="N895" s="3">
        <f t="shared" si="72"/>
        <v>-0.9698225775889475</v>
      </c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</row>
    <row r="896" spans="1:101" ht="12.75">
      <c r="A896" s="1"/>
      <c r="B896" s="1">
        <f t="shared" si="69"/>
        <v>25.860000000000223</v>
      </c>
      <c r="C896" s="1">
        <f t="shared" si="73"/>
        <v>-2.6444470343855766</v>
      </c>
      <c r="D896" s="1">
        <f t="shared" si="70"/>
        <v>3.3594926540162526</v>
      </c>
      <c r="E896" s="1">
        <f t="shared" si="70"/>
        <v>11.342653343507475</v>
      </c>
      <c r="F896" s="3"/>
      <c r="G896" s="3"/>
      <c r="H896" s="3"/>
      <c r="M896" s="3">
        <f t="shared" si="71"/>
        <v>0.34015249342816645</v>
      </c>
      <c r="N896" s="3">
        <f t="shared" si="72"/>
        <v>-0.9403702894150799</v>
      </c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</row>
    <row r="897" spans="1:101" ht="12.75">
      <c r="A897" s="1"/>
      <c r="B897" s="1">
        <f t="shared" si="69"/>
        <v>25.890000000000224</v>
      </c>
      <c r="C897" s="1">
        <f t="shared" si="73"/>
        <v>-3.6030944935226397</v>
      </c>
      <c r="D897" s="1">
        <f t="shared" si="70"/>
        <v>3.2513998192105733</v>
      </c>
      <c r="E897" s="1">
        <f t="shared" si="70"/>
        <v>11.440195338083793</v>
      </c>
      <c r="F897" s="3"/>
      <c r="G897" s="3"/>
      <c r="H897" s="3"/>
      <c r="M897" s="3">
        <f t="shared" si="71"/>
        <v>0.4301158055589063</v>
      </c>
      <c r="N897" s="3">
        <f t="shared" si="72"/>
        <v>-0.9027737223736705</v>
      </c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</row>
    <row r="898" spans="1:101" ht="12.75">
      <c r="A898" s="1"/>
      <c r="B898" s="1">
        <f t="shared" si="69"/>
        <v>25.920000000000226</v>
      </c>
      <c r="C898" s="1">
        <f t="shared" si="73"/>
        <v>-4.496242044741698</v>
      </c>
      <c r="D898" s="1">
        <f t="shared" si="70"/>
        <v>3.1165125578683224</v>
      </c>
      <c r="E898" s="1">
        <f t="shared" si="70"/>
        <v>11.533690714819842</v>
      </c>
      <c r="F898" s="3"/>
      <c r="G898" s="3"/>
      <c r="H898" s="3"/>
      <c r="M898" s="3">
        <f t="shared" si="71"/>
        <v>0.5125195238760588</v>
      </c>
      <c r="N898" s="3">
        <f t="shared" si="72"/>
        <v>-0.8586755718231758</v>
      </c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</row>
    <row r="899" spans="1:101" ht="12.75">
      <c r="A899" s="1"/>
      <c r="B899" s="1">
        <f t="shared" si="69"/>
        <v>25.950000000000227</v>
      </c>
      <c r="C899" s="1">
        <f t="shared" si="73"/>
        <v>-5.3121859922326875</v>
      </c>
      <c r="D899" s="1">
        <f t="shared" si="70"/>
        <v>2.957146978101342</v>
      </c>
      <c r="E899" s="1">
        <f t="shared" si="70"/>
        <v>11.622405124162883</v>
      </c>
      <c r="F899" s="3"/>
      <c r="G899" s="3"/>
      <c r="H899" s="3"/>
      <c r="M899" s="3">
        <f t="shared" si="71"/>
        <v>0.5865810324584777</v>
      </c>
      <c r="N899" s="3">
        <f t="shared" si="72"/>
        <v>-0.809890543443956</v>
      </c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</row>
    <row r="900" spans="1:101" ht="12.75">
      <c r="A900" s="1"/>
      <c r="B900" s="1">
        <f t="shared" si="69"/>
        <v>25.980000000000228</v>
      </c>
      <c r="C900" s="1">
        <f t="shared" si="73"/>
        <v>-6.043239143270857</v>
      </c>
      <c r="D900" s="1">
        <f t="shared" si="70"/>
        <v>2.7758498038032164</v>
      </c>
      <c r="E900" s="1">
        <f t="shared" si="70"/>
        <v>11.705680618276979</v>
      </c>
      <c r="F900" s="3"/>
      <c r="G900" s="3"/>
      <c r="H900" s="3"/>
      <c r="M900" s="3">
        <f t="shared" si="71"/>
        <v>0.6519144044952572</v>
      </c>
      <c r="N900" s="3">
        <f t="shared" si="72"/>
        <v>-0.7582925617540991</v>
      </c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</row>
    <row r="901" spans="1:101" ht="12.75">
      <c r="A901" s="1"/>
      <c r="B901" s="1">
        <f t="shared" si="69"/>
        <v>26.01000000000023</v>
      </c>
      <c r="C901" s="1">
        <f t="shared" si="73"/>
        <v>-6.685695033180765</v>
      </c>
      <c r="D901" s="1">
        <f t="shared" si="70"/>
        <v>2.5752789528077935</v>
      </c>
      <c r="E901" s="1">
        <f t="shared" si="70"/>
        <v>11.782938986861213</v>
      </c>
      <c r="F901" s="3"/>
      <c r="G901" s="3"/>
      <c r="H901" s="3"/>
      <c r="M901" s="3">
        <f t="shared" si="71"/>
        <v>0.7084959638765892</v>
      </c>
      <c r="N901" s="3">
        <f t="shared" si="72"/>
        <v>-0.7057148639291813</v>
      </c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</row>
    <row r="902" spans="1:101" ht="12.75">
      <c r="A902" s="1"/>
      <c r="B902" s="1">
        <f t="shared" si="69"/>
        <v>26.04000000000023</v>
      </c>
      <c r="C902" s="1">
        <f t="shared" si="73"/>
        <v>-7.23947637593436</v>
      </c>
      <c r="D902" s="1">
        <f t="shared" si="70"/>
        <v>2.358094661529763</v>
      </c>
      <c r="E902" s="1">
        <f t="shared" si="70"/>
        <v>11.853681826707106</v>
      </c>
      <c r="F902" s="3"/>
      <c r="G902" s="3"/>
      <c r="H902" s="3"/>
      <c r="M902" s="3">
        <f t="shared" si="71"/>
        <v>0.7566064941906866</v>
      </c>
      <c r="N902" s="3">
        <f t="shared" si="72"/>
        <v>-0.6538704863720938</v>
      </c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</row>
    <row r="903" spans="1:101" ht="12.75">
      <c r="A903" s="1"/>
      <c r="B903" s="1">
        <f t="shared" si="69"/>
        <v>26.07000000000023</v>
      </c>
      <c r="C903" s="1">
        <f t="shared" si="73"/>
        <v>-7.707550621598652</v>
      </c>
      <c r="D903" s="1">
        <f t="shared" si="70"/>
        <v>2.1268681428818033</v>
      </c>
      <c r="E903" s="1">
        <f t="shared" si="70"/>
        <v>11.917487870993561</v>
      </c>
      <c r="F903" s="3"/>
      <c r="G903" s="3"/>
      <c r="H903" s="3"/>
      <c r="M903" s="3">
        <f t="shared" si="71"/>
        <v>0.7967594500745578</v>
      </c>
      <c r="N903" s="3">
        <f t="shared" si="72"/>
        <v>-0.6042965982999475</v>
      </c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</row>
    <row r="904" spans="1:101" ht="12.75">
      <c r="A904" s="1"/>
      <c r="B904" s="1">
        <f t="shared" si="69"/>
        <v>26.100000000000232</v>
      </c>
      <c r="C904" s="1">
        <f t="shared" si="73"/>
        <v>-8.095206589318487</v>
      </c>
      <c r="D904" s="1">
        <f t="shared" si="70"/>
        <v>1.8840119452022486</v>
      </c>
      <c r="E904" s="1">
        <f t="shared" si="70"/>
        <v>11.974008229349629</v>
      </c>
      <c r="F904" s="3"/>
      <c r="G904" s="3"/>
      <c r="H904" s="3"/>
      <c r="M904" s="3">
        <f t="shared" si="71"/>
        <v>0.829624022700324</v>
      </c>
      <c r="N904" s="3">
        <f t="shared" si="72"/>
        <v>-0.5583224704044539</v>
      </c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</row>
    <row r="905" spans="1:101" ht="12.75">
      <c r="A905" s="1"/>
      <c r="B905" s="1">
        <f t="shared" si="69"/>
        <v>26.130000000000233</v>
      </c>
      <c r="C905" s="1">
        <f t="shared" si="73"/>
        <v>-8.409280943715375</v>
      </c>
      <c r="D905" s="1">
        <f t="shared" si="70"/>
        <v>1.6317335168907874</v>
      </c>
      <c r="E905" s="1">
        <f t="shared" si="70"/>
        <v>12.022960234856352</v>
      </c>
      <c r="F905" s="3"/>
      <c r="G905" s="3"/>
      <c r="H905" s="3"/>
      <c r="M905" s="3">
        <f t="shared" si="71"/>
        <v>0.8559502980487477</v>
      </c>
      <c r="N905" s="3">
        <f t="shared" si="72"/>
        <v>-0.5170581082144057</v>
      </c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</row>
    <row r="906" spans="1:101" ht="12.75">
      <c r="A906" s="1"/>
      <c r="B906" s="1">
        <f t="shared" si="69"/>
        <v>26.160000000000235</v>
      </c>
      <c r="C906" s="1">
        <f t="shared" si="73"/>
        <v>-8.657406991500924</v>
      </c>
      <c r="D906" s="1">
        <f t="shared" si="70"/>
        <v>1.3720113071457596</v>
      </c>
      <c r="E906" s="1">
        <f t="shared" si="70"/>
        <v>12.064120574070726</v>
      </c>
      <c r="F906" s="3"/>
      <c r="G906" s="3"/>
      <c r="H906" s="3"/>
      <c r="M906" s="3">
        <f t="shared" si="71"/>
        <v>0.8765016145639357</v>
      </c>
      <c r="N906" s="3">
        <f t="shared" si="72"/>
        <v>-0.4813989194699277</v>
      </c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</row>
    <row r="907" spans="1:101" ht="12.75">
      <c r="A907" s="1"/>
      <c r="B907" s="1">
        <f t="shared" si="69"/>
        <v>26.190000000000236</v>
      </c>
      <c r="C907" s="1">
        <f t="shared" si="73"/>
        <v>-8.847336824068103</v>
      </c>
      <c r="D907" s="1">
        <f t="shared" si="70"/>
        <v>1.1065912024237166</v>
      </c>
      <c r="E907" s="1">
        <f t="shared" si="70"/>
        <v>12.097318310143438</v>
      </c>
      <c r="F907" s="3"/>
      <c r="G907" s="3"/>
      <c r="H907" s="3"/>
      <c r="M907" s="3">
        <f t="shared" si="71"/>
        <v>0.8919970861836086</v>
      </c>
      <c r="N907" s="3">
        <f t="shared" si="72"/>
        <v>-0.45204114662268513</v>
      </c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</row>
    <row r="908" spans="1:101" ht="12.75">
      <c r="A908" s="1"/>
      <c r="B908" s="1">
        <f t="shared" si="69"/>
        <v>26.220000000000237</v>
      </c>
      <c r="C908" s="1">
        <f t="shared" si="73"/>
        <v>-8.98636633398151</v>
      </c>
      <c r="D908" s="1">
        <f t="shared" si="70"/>
        <v>0.8370002124042712</v>
      </c>
      <c r="E908" s="1">
        <f t="shared" si="70"/>
        <v>12.122428316515565</v>
      </c>
      <c r="F908" s="3"/>
      <c r="G908" s="3"/>
      <c r="H908" s="3"/>
      <c r="M908" s="3">
        <f t="shared" si="71"/>
        <v>0.9030654566489639</v>
      </c>
      <c r="N908" s="3">
        <f t="shared" si="72"/>
        <v>-0.429502946447866</v>
      </c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</row>
    <row r="909" spans="1:101" ht="12.75">
      <c r="A909" s="1"/>
      <c r="B909" s="1">
        <f t="shared" si="69"/>
        <v>26.250000000000238</v>
      </c>
      <c r="C909" s="1">
        <f t="shared" si="73"/>
        <v>-9.080874579233896</v>
      </c>
      <c r="D909" s="1">
        <f t="shared" si="70"/>
        <v>0.5645739750272544</v>
      </c>
      <c r="E909" s="1">
        <f t="shared" si="70"/>
        <v>12.139365535766382</v>
      </c>
      <c r="F909" s="3"/>
      <c r="G909" s="3"/>
      <c r="H909" s="3"/>
      <c r="M909" s="3">
        <f t="shared" si="71"/>
        <v>0.910210166592966</v>
      </c>
      <c r="N909" s="3">
        <f t="shared" si="72"/>
        <v>-0.4141466559454572</v>
      </c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</row>
    <row r="910" spans="1:101" ht="12.75">
      <c r="A910" s="1"/>
      <c r="B910" s="1">
        <f t="shared" si="69"/>
        <v>26.28000000000024</v>
      </c>
      <c r="C910" s="1">
        <f t="shared" si="73"/>
        <v>-9.135976104431297</v>
      </c>
      <c r="D910" s="1">
        <f t="shared" si="70"/>
        <v>0.2904946918943155</v>
      </c>
      <c r="E910" s="1">
        <f t="shared" si="70"/>
        <v>12.148080376523211</v>
      </c>
      <c r="F910" s="3"/>
      <c r="G910" s="3"/>
      <c r="H910" s="3"/>
      <c r="M910" s="3">
        <f t="shared" si="71"/>
        <v>0.9137847787572346</v>
      </c>
      <c r="N910" s="3">
        <f t="shared" si="72"/>
        <v>-0.4061986928974438</v>
      </c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</row>
    <row r="911" spans="1:101" ht="12.75">
      <c r="A911" s="1"/>
      <c r="B911" s="1">
        <f t="shared" si="69"/>
        <v>26.31000000000024</v>
      </c>
      <c r="C911" s="1">
        <f t="shared" si="73"/>
        <v>-9.155277469086005</v>
      </c>
      <c r="D911" s="1">
        <f t="shared" si="70"/>
        <v>0.01583636782173531</v>
      </c>
      <c r="E911" s="1">
        <f t="shared" si="70"/>
        <v>12.148555467557863</v>
      </c>
      <c r="F911" s="3"/>
      <c r="G911" s="3"/>
      <c r="H911" s="3"/>
      <c r="M911" s="3">
        <f t="shared" si="71"/>
        <v>0.9139776569813971</v>
      </c>
      <c r="N911" s="3">
        <f t="shared" si="72"/>
        <v>-0.405764516115931</v>
      </c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</row>
    <row r="912" spans="1:101" ht="12.75">
      <c r="A912" s="1"/>
      <c r="B912" s="1">
        <f t="shared" si="69"/>
        <v>26.34000000000024</v>
      </c>
      <c r="C912" s="1">
        <f t="shared" si="73"/>
        <v>-9.140726751883276</v>
      </c>
      <c r="D912" s="1">
        <f t="shared" si="70"/>
        <v>-0.258385434734763</v>
      </c>
      <c r="E912" s="1">
        <f t="shared" si="70"/>
        <v>12.14080390451582</v>
      </c>
      <c r="F912" s="3"/>
      <c r="G912" s="3"/>
      <c r="H912" s="3"/>
      <c r="M912" s="3">
        <f t="shared" si="71"/>
        <v>0.9108049204262912</v>
      </c>
      <c r="N912" s="3">
        <f t="shared" si="72"/>
        <v>-0.4128370101229507</v>
      </c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</row>
    <row r="913" spans="1:101" ht="12.75">
      <c r="A913" s="1"/>
      <c r="B913" s="1">
        <f t="shared" si="69"/>
        <v>26.370000000000243</v>
      </c>
      <c r="C913" s="1">
        <f t="shared" si="73"/>
        <v>-9.092546078178826</v>
      </c>
      <c r="D913" s="1">
        <f t="shared" si="70"/>
        <v>-0.5311618170801278</v>
      </c>
      <c r="E913" s="1">
        <f t="shared" si="70"/>
        <v>12.124869050003417</v>
      </c>
      <c r="F913" s="3"/>
      <c r="G913" s="3"/>
      <c r="H913" s="3"/>
      <c r="M913" s="3">
        <f t="shared" si="71"/>
        <v>0.904111067972285</v>
      </c>
      <c r="N913" s="3">
        <f t="shared" si="72"/>
        <v>-0.4272975272219746</v>
      </c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</row>
    <row r="914" spans="1:101" ht="12.75">
      <c r="A914" s="1"/>
      <c r="B914" s="1">
        <f t="shared" si="69"/>
        <v>26.400000000000244</v>
      </c>
      <c r="C914" s="1">
        <f t="shared" si="73"/>
        <v>-9.009240970698043</v>
      </c>
      <c r="D914" s="1">
        <f t="shared" si="70"/>
        <v>-0.801439046201069</v>
      </c>
      <c r="E914" s="1">
        <f t="shared" si="70"/>
        <v>12.100825878617385</v>
      </c>
      <c r="F914" s="3"/>
      <c r="G914" s="3"/>
      <c r="H914" s="3"/>
      <c r="M914" s="3">
        <f t="shared" si="71"/>
        <v>0.893577161076447</v>
      </c>
      <c r="N914" s="3">
        <f t="shared" si="72"/>
        <v>-0.4489096314432977</v>
      </c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</row>
    <row r="915" spans="1:101" ht="12.75">
      <c r="A915" s="1"/>
      <c r="B915" s="1">
        <f t="shared" si="69"/>
        <v>26.430000000000245</v>
      </c>
      <c r="C915" s="1">
        <f t="shared" si="73"/>
        <v>-8.887685267992406</v>
      </c>
      <c r="D915" s="1">
        <f t="shared" si="70"/>
        <v>-1.0680696042408413</v>
      </c>
      <c r="E915" s="1">
        <f t="shared" si="70"/>
        <v>12.06878379049016</v>
      </c>
      <c r="F915" s="3"/>
      <c r="G915" s="3"/>
      <c r="H915" s="3"/>
      <c r="M915" s="3">
        <f t="shared" si="71"/>
        <v>0.8787369437695695</v>
      </c>
      <c r="N915" s="3">
        <f t="shared" si="72"/>
        <v>-0.47730638342108583</v>
      </c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</row>
    <row r="916" spans="1:101" ht="12.75">
      <c r="A916" s="1"/>
      <c r="B916" s="1">
        <f t="shared" si="69"/>
        <v>26.460000000000246</v>
      </c>
      <c r="C916" s="1">
        <f t="shared" si="73"/>
        <v>-8.723285261441244</v>
      </c>
      <c r="D916" s="1">
        <f t="shared" si="70"/>
        <v>-1.3297681620840787</v>
      </c>
      <c r="E916" s="1">
        <f t="shared" si="70"/>
        <v>12.028890745627638</v>
      </c>
      <c r="F916" s="3"/>
      <c r="G916" s="3"/>
      <c r="H916" s="3"/>
      <c r="M916" s="3">
        <f t="shared" si="71"/>
        <v>0.8590016465022337</v>
      </c>
      <c r="N916" s="3">
        <f t="shared" si="72"/>
        <v>-0.5119728228201684</v>
      </c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</row>
    <row r="917" spans="1:101" ht="12.75">
      <c r="A917" s="1"/>
      <c r="B917" s="1">
        <f t="shared" si="69"/>
        <v>26.490000000000247</v>
      </c>
      <c r="C917" s="1">
        <f t="shared" si="73"/>
        <v>-8.510230375297292</v>
      </c>
      <c r="D917" s="1">
        <f t="shared" si="70"/>
        <v>-1.5850750733429975</v>
      </c>
      <c r="E917" s="1">
        <f t="shared" si="70"/>
        <v>11.981338493427348</v>
      </c>
      <c r="F917" s="3"/>
      <c r="G917" s="3"/>
      <c r="H917" s="3"/>
      <c r="M917" s="3">
        <f t="shared" si="71"/>
        <v>0.833694348298234</v>
      </c>
      <c r="N917" s="3">
        <f t="shared" si="72"/>
        <v>-0.5522261616544285</v>
      </c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</row>
    <row r="918" spans="1:101" ht="12.75">
      <c r="A918" s="1"/>
      <c r="B918" s="1">
        <f t="shared" si="69"/>
        <v>26.52000000000025</v>
      </c>
      <c r="C918" s="1">
        <f t="shared" si="73"/>
        <v>-8.241838978581761</v>
      </c>
      <c r="D918" s="1">
        <f t="shared" si="70"/>
        <v>-1.8323302427004502</v>
      </c>
      <c r="E918" s="1">
        <f t="shared" si="70"/>
        <v>11.926368586146335</v>
      </c>
      <c r="F918" s="3"/>
      <c r="G918" s="3"/>
      <c r="H918" s="3"/>
      <c r="M918" s="3">
        <f t="shared" si="71"/>
        <v>0.8020945466431819</v>
      </c>
      <c r="N918" s="3">
        <f t="shared" si="72"/>
        <v>-0.5971970681820771</v>
      </c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</row>
    <row r="919" spans="1:101" ht="12.75">
      <c r="A919" s="1"/>
      <c r="B919" s="1">
        <f t="shared" si="69"/>
        <v>26.55000000000025</v>
      </c>
      <c r="C919" s="1">
        <f t="shared" si="73"/>
        <v>-7.911005651869791</v>
      </c>
      <c r="D919" s="1">
        <f t="shared" si="70"/>
        <v>-2.069660412256544</v>
      </c>
      <c r="E919" s="1">
        <f t="shared" si="70"/>
        <v>11.864278773778638</v>
      </c>
      <c r="F919" s="3"/>
      <c r="G919" s="3"/>
      <c r="H919" s="3"/>
      <c r="M919" s="3">
        <f t="shared" si="71"/>
        <v>0.763492914169961</v>
      </c>
      <c r="N919" s="3">
        <f t="shared" si="72"/>
        <v>-0.6458162045135292</v>
      </c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</row>
    <row r="920" spans="1:101" ht="12.75">
      <c r="A920" s="1"/>
      <c r="B920" s="1">
        <f t="shared" si="69"/>
        <v>26.58000000000025</v>
      </c>
      <c r="C920" s="1">
        <f t="shared" si="73"/>
        <v>-7.510749516964217</v>
      </c>
      <c r="D920" s="1">
        <f t="shared" si="70"/>
        <v>-2.2949828977654705</v>
      </c>
      <c r="E920" s="1">
        <f t="shared" si="70"/>
        <v>11.795429286845675</v>
      </c>
      <c r="F920" s="3"/>
      <c r="G920" s="3"/>
      <c r="H920" s="3"/>
      <c r="M920" s="3">
        <f t="shared" si="71"/>
        <v>0.7172550603850862</v>
      </c>
      <c r="N920" s="3">
        <f t="shared" si="72"/>
        <v>-0.6968107191712728</v>
      </c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</row>
    <row r="921" spans="1:101" ht="12.75">
      <c r="A921" s="1"/>
      <c r="B921" s="1">
        <f t="shared" si="69"/>
        <v>26.61000000000025</v>
      </c>
      <c r="C921" s="1">
        <f t="shared" si="73"/>
        <v>-7.034851629984933</v>
      </c>
      <c r="D921" s="1">
        <f t="shared" si="70"/>
        <v>-2.5060284466650184</v>
      </c>
      <c r="E921" s="1">
        <f t="shared" si="70"/>
        <v>11.720248433445724</v>
      </c>
      <c r="F921" s="3"/>
      <c r="G921" s="3"/>
      <c r="H921" s="3"/>
      <c r="M921" s="3">
        <f t="shared" si="71"/>
        <v>0.662891505842123</v>
      </c>
      <c r="N921" s="3">
        <f t="shared" si="72"/>
        <v>-0.7487154676393181</v>
      </c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</row>
    <row r="922" spans="1:101" ht="12.75">
      <c r="A922" s="1"/>
      <c r="B922" s="1">
        <f t="shared" si="69"/>
        <v>26.640000000000253</v>
      </c>
      <c r="C922" s="1">
        <f t="shared" si="73"/>
        <v>-6.478553351621328</v>
      </c>
      <c r="D922" s="1">
        <f t="shared" si="70"/>
        <v>-2.700385047213658</v>
      </c>
      <c r="E922" s="1">
        <f t="shared" si="70"/>
        <v>11.639236882029314</v>
      </c>
      <c r="F922" s="3"/>
      <c r="G922" s="3"/>
      <c r="H922" s="3"/>
      <c r="M922" s="3">
        <f t="shared" si="71"/>
        <v>0.6001291807135545</v>
      </c>
      <c r="N922" s="3">
        <f t="shared" si="72"/>
        <v>-0.7999030981663203</v>
      </c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</row>
    <row r="923" spans="1:101" ht="12.75">
      <c r="A923" s="1"/>
      <c r="B923" s="1">
        <f t="shared" si="69"/>
        <v>26.670000000000254</v>
      </c>
      <c r="C923" s="1">
        <f t="shared" si="73"/>
        <v>-5.839268704302725</v>
      </c>
      <c r="D923" s="1">
        <f t="shared" si="70"/>
        <v>-2.8755631083427398</v>
      </c>
      <c r="E923" s="1">
        <f t="shared" si="70"/>
        <v>11.552969988779031</v>
      </c>
      <c r="F923" s="3"/>
      <c r="G923" s="3"/>
      <c r="H923" s="3"/>
      <c r="M923" s="3">
        <f t="shared" si="71"/>
        <v>0.5289778936084781</v>
      </c>
      <c r="N923" s="3">
        <f t="shared" si="72"/>
        <v>-0.8486356038215328</v>
      </c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</row>
    <row r="924" spans="1:101" ht="12.75">
      <c r="A924" s="1"/>
      <c r="B924" s="1">
        <f t="shared" si="69"/>
        <v>26.700000000000255</v>
      </c>
      <c r="C924" s="1">
        <f t="shared" si="73"/>
        <v>-5.117245149584217</v>
      </c>
      <c r="D924" s="1">
        <f t="shared" si="70"/>
        <v>-3.029080462830266</v>
      </c>
      <c r="E924" s="1">
        <f t="shared" si="70"/>
        <v>11.462097574894123</v>
      </c>
      <c r="F924" s="3"/>
      <c r="G924" s="3"/>
      <c r="H924" s="3"/>
      <c r="M924" s="3">
        <f t="shared" si="71"/>
        <v>0.44978382772411535</v>
      </c>
      <c r="N924" s="3">
        <f t="shared" si="72"/>
        <v>-0.8931374520855361</v>
      </c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</row>
    <row r="925" spans="1:101" ht="12.75">
      <c r="A925" s="1"/>
      <c r="B925" s="1">
        <f t="shared" si="69"/>
        <v>26.730000000000256</v>
      </c>
      <c r="C925" s="1">
        <f t="shared" si="73"/>
        <v>-4.316093449471337</v>
      </c>
      <c r="D925" s="1">
        <f t="shared" si="70"/>
        <v>-3.158563266314406</v>
      </c>
      <c r="E925" s="1">
        <f t="shared" si="70"/>
        <v>11.367340676904691</v>
      </c>
      <c r="F925" s="3"/>
      <c r="G925" s="3"/>
      <c r="H925" s="3"/>
      <c r="M925" s="3">
        <f t="shared" si="71"/>
        <v>0.36326172004995044</v>
      </c>
      <c r="N925" s="3">
        <f t="shared" si="72"/>
        <v>-0.9316871378023588</v>
      </c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</row>
    <row r="926" spans="1:101" ht="12.75">
      <c r="A926" s="1"/>
      <c r="B926" s="1">
        <f t="shared" si="69"/>
        <v>26.760000000000257</v>
      </c>
      <c r="C926" s="1">
        <f t="shared" si="73"/>
        <v>-3.44310340452064</v>
      </c>
      <c r="D926" s="1">
        <f t="shared" si="70"/>
        <v>-3.2618563684500255</v>
      </c>
      <c r="E926" s="1">
        <f t="shared" si="70"/>
        <v>11.26948498585119</v>
      </c>
      <c r="F926" s="3"/>
      <c r="G926" s="3"/>
      <c r="H926" s="3"/>
      <c r="M926" s="3">
        <f t="shared" si="71"/>
        <v>0.27049840464112257</v>
      </c>
      <c r="N926" s="3">
        <f t="shared" si="72"/>
        <v>-0.9627204231170167</v>
      </c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</row>
    <row r="927" spans="1:101" ht="12.75">
      <c r="A927" s="1"/>
      <c r="B927" s="1">
        <f t="shared" si="69"/>
        <v>26.79000000000026</v>
      </c>
      <c r="C927" s="1">
        <f t="shared" si="73"/>
        <v>-2.5092726643042242</v>
      </c>
      <c r="D927" s="1">
        <f t="shared" si="70"/>
        <v>-3.337134548379152</v>
      </c>
      <c r="E927" s="1">
        <f t="shared" si="70"/>
        <v>11.169370949399815</v>
      </c>
      <c r="F927" s="3"/>
      <c r="G927" s="3"/>
      <c r="H927" s="3"/>
      <c r="M927" s="3">
        <f t="shared" si="71"/>
        <v>0.17292305279749204</v>
      </c>
      <c r="N927" s="3">
        <f t="shared" si="72"/>
        <v>-0.9849353368679569</v>
      </c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</row>
    <row r="928" spans="1:101" ht="12.75">
      <c r="A928" s="1"/>
      <c r="B928" s="1">
        <f t="shared" si="69"/>
        <v>26.82000000000026</v>
      </c>
      <c r="C928" s="1">
        <f t="shared" si="73"/>
        <v>-1.5290024550721713</v>
      </c>
      <c r="D928" s="1">
        <f t="shared" si="70"/>
        <v>-3.3830046220313172</v>
      </c>
      <c r="E928" s="1">
        <f t="shared" si="70"/>
        <v>11.067880810738876</v>
      </c>
      <c r="F928" s="3"/>
      <c r="G928" s="3"/>
      <c r="H928" s="3"/>
      <c r="M928" s="3">
        <f t="shared" si="71"/>
        <v>0.0722435337477243</v>
      </c>
      <c r="N928" s="3">
        <f t="shared" si="72"/>
        <v>-0.9973870220890392</v>
      </c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</row>
    <row r="929" spans="1:101" ht="12.75">
      <c r="A929" s="1"/>
      <c r="B929" s="1">
        <f t="shared" si="69"/>
        <v>26.85000000000026</v>
      </c>
      <c r="C929" s="1">
        <f t="shared" si="73"/>
        <v>-0.5194550601553639</v>
      </c>
      <c r="D929" s="1">
        <f t="shared" si="70"/>
        <v>-3.398588273835978</v>
      </c>
      <c r="E929" s="1">
        <f t="shared" si="70"/>
        <v>10.965923162523797</v>
      </c>
      <c r="F929" s="3"/>
      <c r="G929" s="3"/>
      <c r="H929" s="3"/>
      <c r="M929" s="3">
        <f t="shared" si="71"/>
        <v>-0.029646780406574192</v>
      </c>
      <c r="N929" s="3">
        <f t="shared" si="72"/>
        <v>-0.9995604375982097</v>
      </c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</row>
    <row r="930" spans="1:101" ht="12.75">
      <c r="A930" s="1"/>
      <c r="B930" s="1">
        <f t="shared" si="69"/>
        <v>26.880000000000262</v>
      </c>
      <c r="C930" s="1">
        <f t="shared" si="73"/>
        <v>0.5003831004959006</v>
      </c>
      <c r="D930" s="1">
        <f t="shared" si="70"/>
        <v>-3.3835767808211012</v>
      </c>
      <c r="E930" s="1">
        <f t="shared" si="70"/>
        <v>10.864415859099164</v>
      </c>
      <c r="F930" s="3"/>
      <c r="G930" s="3"/>
      <c r="H930" s="3"/>
      <c r="M930" s="3">
        <f t="shared" si="71"/>
        <v>-0.1307827089037062</v>
      </c>
      <c r="N930" s="3">
        <f t="shared" si="72"/>
        <v>-0.9914110565511202</v>
      </c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</row>
    <row r="931" spans="1:101" ht="12.75">
      <c r="A931" s="1"/>
      <c r="B931" s="1">
        <f aca="true" t="shared" si="74" ref="B931:B994">B930+B$20</f>
        <v>26.910000000000263</v>
      </c>
      <c r="C931" s="1">
        <f t="shared" si="73"/>
        <v>1.5108416958863278</v>
      </c>
      <c r="D931" s="1">
        <f aca="true" t="shared" si="75" ref="D931:E994">C931*$B$20+D930</f>
        <v>-3.3382515299445115</v>
      </c>
      <c r="E931" s="1">
        <f t="shared" si="75"/>
        <v>10.764268313200828</v>
      </c>
      <c r="F931" s="3"/>
      <c r="G931" s="3"/>
      <c r="H931" s="3"/>
      <c r="M931" s="3">
        <f aca="true" t="shared" si="76" ref="M931:M994">$B$10*COS(E931)</f>
        <v>-0.22924891210847897</v>
      </c>
      <c r="N931" s="3">
        <f aca="true" t="shared" si="77" ref="N931:N994">$B$10*SIN(E931)</f>
        <v>-0.9733678319613192</v>
      </c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</row>
    <row r="932" spans="1:101" ht="12.75">
      <c r="A932" s="1"/>
      <c r="B932" s="1">
        <f t="shared" si="74"/>
        <v>26.940000000000264</v>
      </c>
      <c r="C932" s="1">
        <f aca="true" t="shared" si="78" ref="C932:C995">-$B$19*$B$10*COS(E931)-B$17*D931</f>
        <v>2.492784212881461</v>
      </c>
      <c r="D932" s="1">
        <f t="shared" si="75"/>
        <v>-3.2634680035580677</v>
      </c>
      <c r="E932" s="1">
        <f t="shared" si="75"/>
        <v>10.666364273094086</v>
      </c>
      <c r="F932" s="3"/>
      <c r="G932" s="3"/>
      <c r="H932" s="3"/>
      <c r="M932" s="3">
        <f t="shared" si="76"/>
        <v>-0.32329556759671146</v>
      </c>
      <c r="N932" s="3">
        <f t="shared" si="77"/>
        <v>-0.9462980376035449</v>
      </c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</row>
    <row r="933" spans="1:101" ht="12.75">
      <c r="A933" s="1"/>
      <c r="B933" s="1">
        <f t="shared" si="74"/>
        <v>26.970000000000265</v>
      </c>
      <c r="C933" s="1">
        <f t="shared" si="78"/>
        <v>3.428763756180599</v>
      </c>
      <c r="D933" s="1">
        <f t="shared" si="75"/>
        <v>-3.1606050908726497</v>
      </c>
      <c r="E933" s="1">
        <f t="shared" si="75"/>
        <v>10.571546120367906</v>
      </c>
      <c r="F933" s="3"/>
      <c r="G933" s="3"/>
      <c r="H933" s="3"/>
      <c r="M933" s="3">
        <f t="shared" si="76"/>
        <v>-0.41143520984670945</v>
      </c>
      <c r="N933" s="3">
        <f t="shared" si="77"/>
        <v>-0.9114390095329441</v>
      </c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</row>
    <row r="934" spans="1:101" ht="12.75">
      <c r="A934" s="1"/>
      <c r="B934" s="1">
        <f t="shared" si="74"/>
        <v>27.000000000000266</v>
      </c>
      <c r="C934" s="1">
        <f t="shared" si="78"/>
        <v>4.303988403919453</v>
      </c>
      <c r="D934" s="1">
        <f t="shared" si="75"/>
        <v>-3.031485438755066</v>
      </c>
      <c r="E934" s="1">
        <f t="shared" si="75"/>
        <v>10.480601557205254</v>
      </c>
      <c r="F934" s="3"/>
      <c r="G934" s="3"/>
      <c r="H934" s="3"/>
      <c r="M934" s="3">
        <f t="shared" si="76"/>
        <v>-0.492511116282896</v>
      </c>
      <c r="N934" s="3">
        <f t="shared" si="77"/>
        <v>-0.8703061532229769</v>
      </c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</row>
    <row r="935" spans="1:101" ht="12.75">
      <c r="A935" s="1"/>
      <c r="B935" s="1">
        <f t="shared" si="74"/>
        <v>27.030000000000268</v>
      </c>
      <c r="C935" s="1">
        <f t="shared" si="78"/>
        <v>5.107000289154264</v>
      </c>
      <c r="D935" s="1">
        <f t="shared" si="75"/>
        <v>-2.8782754300804383</v>
      </c>
      <c r="E935" s="1">
        <f t="shared" si="75"/>
        <v>10.39425329430284</v>
      </c>
      <c r="F935" s="3"/>
      <c r="G935" s="3"/>
      <c r="H935" s="3"/>
      <c r="M935" s="3">
        <f t="shared" si="76"/>
        <v>-0.5657322432066296</v>
      </c>
      <c r="N935" s="3">
        <f t="shared" si="77"/>
        <v>-0.8245890061093435</v>
      </c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</row>
    <row r="936" spans="1:101" ht="12.75">
      <c r="A936" s="1"/>
      <c r="B936" s="1">
        <f t="shared" si="74"/>
        <v>27.06000000000027</v>
      </c>
      <c r="C936" s="1">
        <f t="shared" si="78"/>
        <v>5.830018957871123</v>
      </c>
      <c r="D936" s="1">
        <f t="shared" si="75"/>
        <v>-2.7033748613443045</v>
      </c>
      <c r="E936" s="1">
        <f t="shared" si="75"/>
        <v>10.313152048462511</v>
      </c>
      <c r="F936" s="3"/>
      <c r="G936" s="3"/>
      <c r="H936" s="3"/>
      <c r="M936" s="3">
        <f t="shared" si="76"/>
        <v>-0.630674644580899</v>
      </c>
      <c r="N936" s="3">
        <f t="shared" si="77"/>
        <v>-0.7760473520879746</v>
      </c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</row>
    <row r="937" spans="1:101" ht="12.75">
      <c r="A937" s="1"/>
      <c r="B937" s="1">
        <f t="shared" si="74"/>
        <v>27.09000000000027</v>
      </c>
      <c r="C937" s="1">
        <f t="shared" si="78"/>
        <v>6.468948937489648</v>
      </c>
      <c r="D937" s="1">
        <f t="shared" si="75"/>
        <v>-2.509306393219615</v>
      </c>
      <c r="E937" s="1">
        <f t="shared" si="75"/>
        <v>10.237872856665923</v>
      </c>
      <c r="F937" s="3"/>
      <c r="G937" s="3"/>
      <c r="H937" s="3"/>
      <c r="M937" s="3">
        <f t="shared" si="76"/>
        <v>-0.6872535409897657</v>
      </c>
      <c r="N937" s="3">
        <f t="shared" si="77"/>
        <v>-0.7264176280880225</v>
      </c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</row>
    <row r="938" spans="1:101" ht="12.75">
      <c r="A938" s="1"/>
      <c r="B938" s="1">
        <f t="shared" si="74"/>
        <v>27.12000000000027</v>
      </c>
      <c r="C938" s="1">
        <f t="shared" si="78"/>
        <v>7.023093793490833</v>
      </c>
      <c r="D938" s="1">
        <f t="shared" si="75"/>
        <v>-2.2986135794148903</v>
      </c>
      <c r="E938" s="1">
        <f t="shared" si="75"/>
        <v>10.168914449283477</v>
      </c>
      <c r="F938" s="3"/>
      <c r="G938" s="3"/>
      <c r="H938" s="3"/>
      <c r="M938" s="3">
        <f t="shared" si="76"/>
        <v>-0.7356730646941356</v>
      </c>
      <c r="N938" s="3">
        <f t="shared" si="77"/>
        <v>-0.6773368009222134</v>
      </c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</row>
    <row r="939" spans="1:101" ht="12.75">
      <c r="A939" s="1"/>
      <c r="B939" s="1">
        <f t="shared" si="74"/>
        <v>27.150000000000272</v>
      </c>
      <c r="C939" s="1">
        <f t="shared" si="78"/>
        <v>7.49464746170625</v>
      </c>
      <c r="D939" s="1">
        <f t="shared" si="75"/>
        <v>-2.0737741555637026</v>
      </c>
      <c r="E939" s="1">
        <f t="shared" si="75"/>
        <v>10.106701224616566</v>
      </c>
      <c r="F939" s="3"/>
      <c r="G939" s="3"/>
      <c r="H939" s="3"/>
      <c r="M939" s="3">
        <f t="shared" si="76"/>
        <v>-0.7763619465075532</v>
      </c>
      <c r="N939" s="3">
        <f t="shared" si="77"/>
        <v>-0.6302873376603746</v>
      </c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</row>
    <row r="940" spans="1:101" ht="12.75">
      <c r="A940" s="1"/>
      <c r="B940" s="1">
        <f t="shared" si="74"/>
        <v>27.180000000000273</v>
      </c>
      <c r="C940" s="1">
        <f t="shared" si="78"/>
        <v>7.888045914409354</v>
      </c>
      <c r="D940" s="1">
        <f t="shared" si="75"/>
        <v>-1.837132778131422</v>
      </c>
      <c r="E940" s="1">
        <f t="shared" si="75"/>
        <v>10.051587241272625</v>
      </c>
      <c r="F940" s="3"/>
      <c r="G940" s="3"/>
      <c r="H940" s="3"/>
      <c r="M940" s="3">
        <f t="shared" si="76"/>
        <v>-0.8099031876524642</v>
      </c>
      <c r="N940" s="3">
        <f t="shared" si="77"/>
        <v>-0.58656357424441</v>
      </c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</row>
    <row r="941" spans="1:101" ht="12.75">
      <c r="A941" s="1"/>
      <c r="B941" s="1">
        <f t="shared" si="74"/>
        <v>27.210000000000274</v>
      </c>
      <c r="C941" s="1">
        <f t="shared" si="78"/>
        <v>8.209259843212527</v>
      </c>
      <c r="D941" s="1">
        <f t="shared" si="75"/>
        <v>-1.5908549828350462</v>
      </c>
      <c r="E941" s="1">
        <f t="shared" si="75"/>
        <v>10.003861591787572</v>
      </c>
      <c r="F941" s="3"/>
      <c r="G941" s="3"/>
      <c r="H941" s="3"/>
      <c r="M941" s="3">
        <f t="shared" si="76"/>
        <v>-0.8369644907796178</v>
      </c>
      <c r="N941" s="3">
        <f t="shared" si="77"/>
        <v>-0.5472571983756954</v>
      </c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</row>
    <row r="942" spans="1:101" ht="12.75">
      <c r="A942" s="1"/>
      <c r="B942" s="1">
        <f t="shared" si="74"/>
        <v>27.240000000000276</v>
      </c>
      <c r="C942" s="1">
        <f t="shared" si="78"/>
        <v>8.46509620676628</v>
      </c>
      <c r="D942" s="1">
        <f t="shared" si="75"/>
        <v>-1.3369020966320577</v>
      </c>
      <c r="E942" s="1">
        <f t="shared" si="75"/>
        <v>9.963754528888611</v>
      </c>
      <c r="F942" s="3"/>
      <c r="G942" s="3"/>
      <c r="H942" s="3"/>
      <c r="M942" s="3">
        <f t="shared" si="76"/>
        <v>-0.8582344152493847</v>
      </c>
      <c r="N942" s="3">
        <f t="shared" si="77"/>
        <v>-0.5132579161411412</v>
      </c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</row>
    <row r="943" spans="1:101" ht="12.75">
      <c r="A943" s="1"/>
      <c r="B943" s="1">
        <f t="shared" si="74"/>
        <v>27.270000000000277</v>
      </c>
      <c r="C943" s="1">
        <f t="shared" si="78"/>
        <v>8.66255827829177</v>
      </c>
      <c r="D943" s="1">
        <f t="shared" si="75"/>
        <v>-1.0770253482833045</v>
      </c>
      <c r="E943" s="1">
        <f t="shared" si="75"/>
        <v>9.931443768440111</v>
      </c>
      <c r="F943" s="3"/>
      <c r="G943" s="3"/>
      <c r="H943" s="3"/>
      <c r="M943" s="3">
        <f t="shared" si="76"/>
        <v>-0.8743673303864906</v>
      </c>
      <c r="N943" s="3">
        <f t="shared" si="77"/>
        <v>-0.4852646407402888</v>
      </c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</row>
    <row r="944" spans="1:101" ht="12.75">
      <c r="A944" s="1"/>
      <c r="B944" s="1">
        <f t="shared" si="74"/>
        <v>27.300000000000278</v>
      </c>
      <c r="C944" s="1">
        <f t="shared" si="78"/>
        <v>8.808294824761905</v>
      </c>
      <c r="D944" s="1">
        <f t="shared" si="75"/>
        <v>-0.8127765035404474</v>
      </c>
      <c r="E944" s="1">
        <f t="shared" si="75"/>
        <v>9.907060473333898</v>
      </c>
      <c r="F944" s="3"/>
      <c r="G944" s="3"/>
      <c r="H944" s="3"/>
      <c r="M944" s="3">
        <f t="shared" si="76"/>
        <v>-0.8859385963640108</v>
      </c>
      <c r="N944" s="3">
        <f t="shared" si="77"/>
        <v>-0.46380254793669073</v>
      </c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</row>
    <row r="945" spans="1:101" ht="12.75">
      <c r="A945" s="1"/>
      <c r="B945" s="1">
        <f t="shared" si="74"/>
        <v>27.33000000000028</v>
      </c>
      <c r="C945" s="1">
        <f t="shared" si="78"/>
        <v>8.908152553852535</v>
      </c>
      <c r="D945" s="1">
        <f t="shared" si="75"/>
        <v>-0.5455319269248713</v>
      </c>
      <c r="E945" s="1">
        <f t="shared" si="75"/>
        <v>9.890694515526151</v>
      </c>
      <c r="F945" s="3"/>
      <c r="G945" s="3"/>
      <c r="H945" s="3"/>
      <c r="M945" s="3">
        <f t="shared" si="76"/>
        <v>-0.8934101861750693</v>
      </c>
      <c r="N945" s="3">
        <f t="shared" si="77"/>
        <v>-0.44924184938474726</v>
      </c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</row>
    <row r="946" spans="1:101" ht="12.75">
      <c r="A946" s="1"/>
      <c r="B946" s="1">
        <f t="shared" si="74"/>
        <v>27.36000000000028</v>
      </c>
      <c r="C946" s="1">
        <f t="shared" si="78"/>
        <v>8.966833777366185</v>
      </c>
      <c r="D946" s="1">
        <f t="shared" si="75"/>
        <v>-0.27652691360388576</v>
      </c>
      <c r="E946" s="1">
        <f t="shared" si="75"/>
        <v>9.882398708118036</v>
      </c>
      <c r="F946" s="3"/>
      <c r="G946" s="3"/>
      <c r="H946" s="3"/>
      <c r="M946" s="3">
        <f t="shared" si="76"/>
        <v>-0.8971062250343864</v>
      </c>
      <c r="N946" s="3">
        <f t="shared" si="77"/>
        <v>-0.4418149171367495</v>
      </c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</row>
    <row r="947" spans="1:101" ht="12.75">
      <c r="A947" s="1"/>
      <c r="B947" s="1">
        <f t="shared" si="74"/>
        <v>27.39000000000028</v>
      </c>
      <c r="C947" s="1">
        <f t="shared" si="78"/>
        <v>8.987653865160098</v>
      </c>
      <c r="D947" s="1">
        <f t="shared" si="75"/>
        <v>-0.006897297649082812</v>
      </c>
      <c r="E947" s="1">
        <f t="shared" si="75"/>
        <v>9.882191789188562</v>
      </c>
      <c r="F947" s="3"/>
      <c r="G947" s="3"/>
      <c r="H947" s="3"/>
      <c r="M947" s="3">
        <f t="shared" si="76"/>
        <v>-0.897197625698413</v>
      </c>
      <c r="N947" s="3">
        <f t="shared" si="77"/>
        <v>-0.4416292794201154</v>
      </c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</row>
    <row r="948" spans="1:101" ht="12.75">
      <c r="A948" s="1"/>
      <c r="B948" s="1">
        <f t="shared" si="74"/>
        <v>27.420000000000282</v>
      </c>
      <c r="C948" s="1">
        <f t="shared" si="78"/>
        <v>8.972390094843075</v>
      </c>
      <c r="D948" s="1">
        <f t="shared" si="75"/>
        <v>0.2622744051962094</v>
      </c>
      <c r="E948" s="1">
        <f t="shared" si="75"/>
        <v>9.890060021344448</v>
      </c>
      <c r="F948" s="3"/>
      <c r="G948" s="3"/>
      <c r="H948" s="3"/>
      <c r="M948" s="3">
        <f t="shared" si="76"/>
        <v>-0.8936950476597453</v>
      </c>
      <c r="N948" s="3">
        <f t="shared" si="77"/>
        <v>-0.4486748954292469</v>
      </c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</row>
    <row r="949" spans="1:101" ht="12.75">
      <c r="A949" s="1"/>
      <c r="B949" s="1">
        <f t="shared" si="74"/>
        <v>27.450000000000284</v>
      </c>
      <c r="C949" s="1">
        <f t="shared" si="78"/>
        <v>8.92121401228568</v>
      </c>
      <c r="D949" s="1">
        <f t="shared" si="75"/>
        <v>0.5299108255647798</v>
      </c>
      <c r="E949" s="1">
        <f t="shared" si="75"/>
        <v>9.905957346111391</v>
      </c>
      <c r="F949" s="3"/>
      <c r="G949" s="3"/>
      <c r="H949" s="3"/>
      <c r="M949" s="3">
        <f t="shared" si="76"/>
        <v>-0.8864496904320329</v>
      </c>
      <c r="N949" s="3">
        <f t="shared" si="77"/>
        <v>-0.46282496295354786</v>
      </c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</row>
    <row r="950" spans="1:101" ht="12.75">
      <c r="A950" s="1"/>
      <c r="B950" s="1">
        <f t="shared" si="74"/>
        <v>27.480000000000285</v>
      </c>
      <c r="C950" s="1">
        <f t="shared" si="78"/>
        <v>8.832702254786442</v>
      </c>
      <c r="D950" s="1">
        <f t="shared" si="75"/>
        <v>0.7948918932083731</v>
      </c>
      <c r="E950" s="1">
        <f t="shared" si="75"/>
        <v>9.929804102907642</v>
      </c>
      <c r="F950" s="3"/>
      <c r="G950" s="3"/>
      <c r="H950" s="3"/>
      <c r="M950" s="3">
        <f t="shared" si="76"/>
        <v>-0.8751618263661533</v>
      </c>
      <c r="N950" s="3">
        <f t="shared" si="77"/>
        <v>-0.4838303190907521</v>
      </c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</row>
    <row r="951" spans="1:101" ht="12.75">
      <c r="A951" s="1"/>
      <c r="B951" s="1">
        <f t="shared" si="74"/>
        <v>27.510000000000286</v>
      </c>
      <c r="C951" s="1">
        <f t="shared" si="78"/>
        <v>8.70392475006903</v>
      </c>
      <c r="D951" s="1">
        <f t="shared" si="75"/>
        <v>1.0560096357104438</v>
      </c>
      <c r="E951" s="1">
        <f t="shared" si="75"/>
        <v>9.961484391978956</v>
      </c>
      <c r="F951" s="3"/>
      <c r="G951" s="3"/>
      <c r="H951" s="3"/>
      <c r="M951" s="3">
        <f t="shared" si="76"/>
        <v>-0.859397368524361</v>
      </c>
      <c r="N951" s="3">
        <f t="shared" si="77"/>
        <v>-0.5113082856490824</v>
      </c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</row>
    <row r="952" spans="1:101" ht="12.75">
      <c r="A952" s="1"/>
      <c r="B952" s="1">
        <f t="shared" si="74"/>
        <v>27.540000000000287</v>
      </c>
      <c r="C952" s="1">
        <f t="shared" si="78"/>
        <v>8.530613107100983</v>
      </c>
      <c r="D952" s="1">
        <f t="shared" si="75"/>
        <v>1.3119280289234734</v>
      </c>
      <c r="E952" s="1">
        <f t="shared" si="75"/>
        <v>10.00084223284666</v>
      </c>
      <c r="F952" s="3"/>
      <c r="G952" s="3"/>
      <c r="H952" s="3"/>
      <c r="M952" s="3">
        <f t="shared" si="76"/>
        <v>-0.8386130390814907</v>
      </c>
      <c r="N952" s="3">
        <f t="shared" si="77"/>
        <v>-0.5447276114559516</v>
      </c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</row>
    <row r="953" spans="1:101" ht="12.75">
      <c r="A953" s="1"/>
      <c r="B953" s="1">
        <f t="shared" si="74"/>
        <v>27.570000000000288</v>
      </c>
      <c r="C953" s="1">
        <f t="shared" si="78"/>
        <v>8.307414709079499</v>
      </c>
      <c r="D953" s="1">
        <f t="shared" si="75"/>
        <v>1.5611504701958583</v>
      </c>
      <c r="E953" s="1">
        <f t="shared" si="75"/>
        <v>10.047676746952536</v>
      </c>
      <c r="F953" s="3"/>
      <c r="G953" s="3"/>
      <c r="H953" s="3"/>
      <c r="M953" s="3">
        <f t="shared" si="76"/>
        <v>-0.8121907428338787</v>
      </c>
      <c r="N953" s="3">
        <f t="shared" si="77"/>
        <v>-0.5833919756518359</v>
      </c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</row>
    <row r="954" spans="1:101" ht="12.75">
      <c r="A954" s="1"/>
      <c r="B954" s="1">
        <f t="shared" si="74"/>
        <v>27.60000000000029</v>
      </c>
      <c r="C954" s="1">
        <f t="shared" si="78"/>
        <v>8.028238400127035</v>
      </c>
      <c r="D954" s="1">
        <f t="shared" si="75"/>
        <v>1.8019976221996694</v>
      </c>
      <c r="E954" s="1">
        <f t="shared" si="75"/>
        <v>10.101736675618527</v>
      </c>
      <c r="F954" s="3"/>
      <c r="G954" s="3"/>
      <c r="H954" s="3"/>
      <c r="M954" s="3">
        <f t="shared" si="76"/>
        <v>-0.7794814586460778</v>
      </c>
      <c r="N954" s="3">
        <f t="shared" si="77"/>
        <v>-0.6264252993190672</v>
      </c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</row>
    <row r="955" spans="1:101" ht="12.75">
      <c r="A955" s="1"/>
      <c r="B955" s="1">
        <f t="shared" si="74"/>
        <v>27.63000000000029</v>
      </c>
      <c r="C955" s="1">
        <f t="shared" si="78"/>
        <v>7.6866947291287975</v>
      </c>
      <c r="D955" s="1">
        <f t="shared" si="75"/>
        <v>2.0325984640735335</v>
      </c>
      <c r="E955" s="1">
        <f t="shared" si="75"/>
        <v>10.162714629540734</v>
      </c>
      <c r="F955" s="3"/>
      <c r="G955" s="3"/>
      <c r="H955" s="3"/>
      <c r="M955" s="3">
        <f t="shared" si="76"/>
        <v>-0.7398582650938152</v>
      </c>
      <c r="N955" s="3">
        <f t="shared" si="77"/>
        <v>-0.6727627721361891</v>
      </c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</row>
    <row r="956" spans="1:101" ht="12.75">
      <c r="A956" s="1"/>
      <c r="B956" s="1">
        <f t="shared" si="74"/>
        <v>27.66000000000029</v>
      </c>
      <c r="C956" s="1">
        <f t="shared" si="78"/>
        <v>7.276626743093741</v>
      </c>
      <c r="D956" s="1">
        <f t="shared" si="75"/>
        <v>2.2508972663663456</v>
      </c>
      <c r="E956" s="1">
        <f t="shared" si="75"/>
        <v>10.230241547531724</v>
      </c>
      <c r="F956" s="3"/>
      <c r="G956" s="3"/>
      <c r="H956" s="3"/>
      <c r="M956" s="3">
        <f t="shared" si="76"/>
        <v>-0.6927769930106297</v>
      </c>
      <c r="N956" s="3">
        <f t="shared" si="77"/>
        <v>-0.7211518827231542</v>
      </c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</row>
    <row r="957" spans="1:101" ht="12.75">
      <c r="A957" s="1"/>
      <c r="B957" s="1">
        <f t="shared" si="74"/>
        <v>27.690000000000293</v>
      </c>
      <c r="C957" s="1">
        <f t="shared" si="78"/>
        <v>6.792716094124316</v>
      </c>
      <c r="D957" s="1">
        <f t="shared" si="75"/>
        <v>2.4546787491900752</v>
      </c>
      <c r="E957" s="1">
        <f t="shared" si="75"/>
        <v>10.303881910007426</v>
      </c>
      <c r="F957" s="3"/>
      <c r="G957" s="3"/>
      <c r="H957" s="3"/>
      <c r="M957" s="3">
        <f t="shared" si="76"/>
        <v>-0.6378415094793377</v>
      </c>
      <c r="N957" s="3">
        <f t="shared" si="77"/>
        <v>-0.7701676497913424</v>
      </c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</row>
    <row r="958" spans="1:101" ht="12.75">
      <c r="A958" s="1"/>
      <c r="B958" s="1">
        <f t="shared" si="74"/>
        <v>27.720000000000294</v>
      </c>
      <c r="C958" s="1">
        <f t="shared" si="78"/>
        <v>6.231134369841973</v>
      </c>
      <c r="D958" s="1">
        <f t="shared" si="75"/>
        <v>2.6416127802853344</v>
      </c>
      <c r="E958" s="1">
        <f t="shared" si="75"/>
        <v>10.383130293415986</v>
      </c>
      <c r="F958" s="3"/>
      <c r="G958" s="3"/>
      <c r="H958" s="3"/>
      <c r="M958" s="3">
        <f t="shared" si="76"/>
        <v>-0.5748689621669375</v>
      </c>
      <c r="N958" s="3">
        <f t="shared" si="77"/>
        <v>-0.8182454865974564</v>
      </c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</row>
    <row r="959" spans="1:101" ht="12.75">
      <c r="A959" s="1"/>
      <c r="B959" s="1">
        <f t="shared" si="74"/>
        <v>27.750000000000295</v>
      </c>
      <c r="C959" s="1">
        <f t="shared" si="78"/>
        <v>5.590192854852255</v>
      </c>
      <c r="D959" s="1">
        <f t="shared" si="75"/>
        <v>2.809318565930902</v>
      </c>
      <c r="E959" s="1">
        <f t="shared" si="75"/>
        <v>10.467409850393913</v>
      </c>
      <c r="F959" s="3"/>
      <c r="G959" s="3"/>
      <c r="H959" s="3"/>
      <c r="M959" s="3">
        <f t="shared" si="76"/>
        <v>-0.5039487538622023</v>
      </c>
      <c r="N959" s="3">
        <f t="shared" si="77"/>
        <v>-0.8637335546803385</v>
      </c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</row>
    <row r="960" spans="1:101" ht="12.75">
      <c r="A960" s="1"/>
      <c r="B960" s="1">
        <f t="shared" si="74"/>
        <v>27.780000000000296</v>
      </c>
      <c r="C960" s="1">
        <f t="shared" si="78"/>
        <v>4.870928424666169</v>
      </c>
      <c r="D960" s="1">
        <f t="shared" si="75"/>
        <v>2.955446418670887</v>
      </c>
      <c r="E960" s="1">
        <f t="shared" si="75"/>
        <v>10.55607324295404</v>
      </c>
      <c r="F960" s="3"/>
      <c r="G960" s="3"/>
      <c r="H960" s="3"/>
      <c r="M960" s="3">
        <f t="shared" si="76"/>
        <v>-0.425487981345775</v>
      </c>
      <c r="N960" s="3">
        <f t="shared" si="77"/>
        <v>-0.9049640753810604</v>
      </c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</row>
    <row r="961" spans="1:101" ht="12.75">
      <c r="A961" s="1"/>
      <c r="B961" s="1">
        <f t="shared" si="74"/>
        <v>27.810000000000297</v>
      </c>
      <c r="C961" s="1">
        <f t="shared" si="78"/>
        <v>4.077553028337497</v>
      </c>
      <c r="D961" s="1">
        <f t="shared" si="75"/>
        <v>3.077773009521012</v>
      </c>
      <c r="E961" s="1">
        <f t="shared" si="75"/>
        <v>10.648406433239671</v>
      </c>
      <c r="F961" s="3"/>
      <c r="G961" s="3"/>
      <c r="H961" s="3"/>
      <c r="M961" s="3">
        <f t="shared" si="76"/>
        <v>-0.34023599544660205</v>
      </c>
      <c r="N961" s="3">
        <f t="shared" si="77"/>
        <v>-0.9403400807167903</v>
      </c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</row>
    <row r="962" spans="1:101" ht="12.75">
      <c r="A962" s="1"/>
      <c r="B962" s="1">
        <f t="shared" si="74"/>
        <v>27.8400000000003</v>
      </c>
      <c r="C962" s="1">
        <f t="shared" si="78"/>
        <v>3.21769357389476</v>
      </c>
      <c r="D962" s="1">
        <f t="shared" si="75"/>
        <v>3.1743038167378548</v>
      </c>
      <c r="E962" s="1">
        <f t="shared" si="75"/>
        <v>10.743635547741807</v>
      </c>
      <c r="F962" s="3"/>
      <c r="G962" s="3"/>
      <c r="H962" s="3"/>
      <c r="M962" s="3">
        <f t="shared" si="76"/>
        <v>-0.2492819622142263</v>
      </c>
      <c r="N962" s="3">
        <f t="shared" si="77"/>
        <v>-0.9684309491722294</v>
      </c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</row>
    <row r="963" spans="1:101" ht="12.75">
      <c r="A963" s="1"/>
      <c r="B963" s="1">
        <f t="shared" si="74"/>
        <v>27.8700000000003</v>
      </c>
      <c r="C963" s="1">
        <f t="shared" si="78"/>
        <v>2.302361393137992</v>
      </c>
      <c r="D963" s="1">
        <f t="shared" si="75"/>
        <v>3.2433746585319945</v>
      </c>
      <c r="E963" s="1">
        <f t="shared" si="75"/>
        <v>10.840936787497768</v>
      </c>
      <c r="F963" s="3"/>
      <c r="G963" s="3"/>
      <c r="H963" s="3"/>
      <c r="M963" s="3">
        <f t="shared" si="76"/>
        <v>-0.154021935041542</v>
      </c>
      <c r="N963" s="3">
        <f t="shared" si="77"/>
        <v>-0.9880674286333191</v>
      </c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</row>
    <row r="964" spans="1:101" ht="12.75">
      <c r="A964" s="1"/>
      <c r="B964" s="1">
        <f t="shared" si="74"/>
        <v>27.9000000000003</v>
      </c>
      <c r="C964" s="1">
        <f t="shared" si="78"/>
        <v>1.3456168709035001</v>
      </c>
      <c r="D964" s="1">
        <f t="shared" si="75"/>
        <v>3.2837431646590995</v>
      </c>
      <c r="E964" s="1">
        <f t="shared" si="75"/>
        <v>10.939449082437541</v>
      </c>
      <c r="F964" s="3"/>
      <c r="G964" s="3"/>
      <c r="H964" s="3"/>
      <c r="M964" s="3">
        <f t="shared" si="76"/>
        <v>-0.05609574367311782</v>
      </c>
      <c r="N964" s="3">
        <f t="shared" si="77"/>
        <v>-0.9984253940789767</v>
      </c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</row>
    <row r="965" spans="1:101" ht="12.75">
      <c r="A965" s="1"/>
      <c r="B965" s="1">
        <f t="shared" si="74"/>
        <v>27.9300000000003</v>
      </c>
      <c r="C965" s="1">
        <f t="shared" si="78"/>
        <v>0.3639328468516323</v>
      </c>
      <c r="D965" s="1">
        <f t="shared" si="75"/>
        <v>3.2946611500646483</v>
      </c>
      <c r="E965" s="1">
        <f t="shared" si="75"/>
        <v>11.03828891693948</v>
      </c>
      <c r="F965" s="3"/>
      <c r="G965" s="3"/>
      <c r="H965" s="3"/>
      <c r="M965" s="3">
        <f t="shared" si="76"/>
        <v>0.04270164147157469</v>
      </c>
      <c r="N965" s="3">
        <f t="shared" si="77"/>
        <v>-0.9990878689162596</v>
      </c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</row>
    <row r="966" spans="1:101" ht="12.75">
      <c r="A966" s="1"/>
      <c r="B966" s="1">
        <f t="shared" si="74"/>
        <v>27.960000000000303</v>
      </c>
      <c r="C966" s="1">
        <f t="shared" si="78"/>
        <v>-0.6246960837196258</v>
      </c>
      <c r="D966" s="1">
        <f t="shared" si="75"/>
        <v>3.2759202675530594</v>
      </c>
      <c r="E966" s="1">
        <f t="shared" si="75"/>
        <v>11.136566524966073</v>
      </c>
      <c r="F966" s="3"/>
      <c r="G966" s="3"/>
      <c r="H966" s="3"/>
      <c r="M966" s="3">
        <f t="shared" si="76"/>
        <v>0.1405255751377743</v>
      </c>
      <c r="N966" s="3">
        <f t="shared" si="77"/>
        <v>-0.9900770488867005</v>
      </c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</row>
    <row r="967" spans="1:101" ht="12.75">
      <c r="A967" s="1"/>
      <c r="B967" s="1">
        <f t="shared" si="74"/>
        <v>27.990000000000304</v>
      </c>
      <c r="C967" s="1">
        <f t="shared" si="78"/>
        <v>-1.6018109674309267</v>
      </c>
      <c r="D967" s="1">
        <f t="shared" si="75"/>
        <v>3.227865938530132</v>
      </c>
      <c r="E967" s="1">
        <f t="shared" si="75"/>
        <v>11.233402503121976</v>
      </c>
      <c r="F967" s="3"/>
      <c r="G967" s="3"/>
      <c r="H967" s="3"/>
      <c r="M967" s="3">
        <f t="shared" si="76"/>
        <v>0.2355925308039101</v>
      </c>
      <c r="N967" s="3">
        <f t="shared" si="77"/>
        <v>-0.9718519225835841</v>
      </c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</row>
    <row r="968" spans="1:101" ht="12.75">
      <c r="A968" s="1"/>
      <c r="B968" s="1">
        <f t="shared" si="74"/>
        <v>28.020000000000305</v>
      </c>
      <c r="C968" s="1">
        <f t="shared" si="78"/>
        <v>-2.5495972643509086</v>
      </c>
      <c r="D968" s="1">
        <f t="shared" si="75"/>
        <v>3.1513780205996045</v>
      </c>
      <c r="E968" s="1">
        <f t="shared" si="75"/>
        <v>11.327943843739964</v>
      </c>
      <c r="F968" s="3"/>
      <c r="G968" s="3"/>
      <c r="H968" s="3"/>
      <c r="M968" s="3">
        <f t="shared" si="76"/>
        <v>0.3262838170572568</v>
      </c>
      <c r="N968" s="3">
        <f t="shared" si="77"/>
        <v>-0.9452718501714449</v>
      </c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</row>
    <row r="969" spans="1:101" ht="12.75">
      <c r="A969" s="1"/>
      <c r="B969" s="1">
        <f t="shared" si="74"/>
        <v>28.050000000000306</v>
      </c>
      <c r="C969" s="1">
        <f t="shared" si="78"/>
        <v>-3.451920851808544</v>
      </c>
      <c r="D969" s="1">
        <f t="shared" si="75"/>
        <v>3.047820395045348</v>
      </c>
      <c r="E969" s="1">
        <f t="shared" si="75"/>
        <v>11.419378455591325</v>
      </c>
      <c r="F969" s="3"/>
      <c r="G969" s="3"/>
      <c r="H969" s="3"/>
      <c r="M969" s="3">
        <f t="shared" si="76"/>
        <v>0.41123103794538335</v>
      </c>
      <c r="N969" s="3">
        <f t="shared" si="77"/>
        <v>-0.9115311478113969</v>
      </c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</row>
    <row r="970" spans="1:101" ht="12.75">
      <c r="A970" s="1"/>
      <c r="B970" s="1">
        <f t="shared" si="74"/>
        <v>28.080000000000307</v>
      </c>
      <c r="C970" s="1">
        <f t="shared" si="78"/>
        <v>-4.295179603156554</v>
      </c>
      <c r="D970" s="1">
        <f t="shared" si="75"/>
        <v>2.9189650069506516</v>
      </c>
      <c r="E970" s="1">
        <f t="shared" si="75"/>
        <v>11.506947405799844</v>
      </c>
      <c r="F970" s="3"/>
      <c r="G970" s="3"/>
      <c r="H970" s="3"/>
      <c r="M970" s="3">
        <f t="shared" si="76"/>
        <v>0.489375167687042</v>
      </c>
      <c r="N970" s="3">
        <f t="shared" si="77"/>
        <v>-0.8720733600169653</v>
      </c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</row>
    <row r="971" spans="1:101" ht="12.75">
      <c r="A971" s="1"/>
      <c r="B971" s="1">
        <f t="shared" si="74"/>
        <v>28.11000000000031</v>
      </c>
      <c r="C971" s="1">
        <f t="shared" si="78"/>
        <v>-5.068889577287459</v>
      </c>
      <c r="D971" s="1">
        <f t="shared" si="75"/>
        <v>2.766898319632028</v>
      </c>
      <c r="E971" s="1">
        <f t="shared" si="75"/>
        <v>11.589954355388805</v>
      </c>
      <c r="F971" s="3"/>
      <c r="G971" s="3"/>
      <c r="H971" s="3"/>
      <c r="M971" s="3">
        <f t="shared" si="76"/>
        <v>0.5599952509249194</v>
      </c>
      <c r="N971" s="3">
        <f t="shared" si="77"/>
        <v>-0.8284958170935666</v>
      </c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</row>
    <row r="972" spans="1:101" ht="12.75">
      <c r="A972" s="1"/>
      <c r="B972" s="1">
        <f t="shared" si="74"/>
        <v>28.14000000000031</v>
      </c>
      <c r="C972" s="1">
        <f t="shared" si="78"/>
        <v>-5.765966408427116</v>
      </c>
      <c r="D972" s="1">
        <f t="shared" si="75"/>
        <v>2.5939193273792145</v>
      </c>
      <c r="E972" s="1">
        <f t="shared" si="75"/>
        <v>11.667771935210181</v>
      </c>
      <c r="F972" s="3"/>
      <c r="G972" s="3"/>
      <c r="H972" s="3"/>
      <c r="M972" s="3">
        <f t="shared" si="76"/>
        <v>0.622707049915338</v>
      </c>
      <c r="N972" s="3">
        <f t="shared" si="77"/>
        <v>-0.7824550657933891</v>
      </c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</row>
    <row r="973" spans="1:101" ht="12.75">
      <c r="A973" s="1"/>
      <c r="B973" s="1">
        <f t="shared" si="74"/>
        <v>28.17000000000031</v>
      </c>
      <c r="C973" s="1">
        <f t="shared" si="78"/>
        <v>-6.382705658796132</v>
      </c>
      <c r="D973" s="1">
        <f t="shared" si="75"/>
        <v>2.4024381576153306</v>
      </c>
      <c r="E973" s="1">
        <f t="shared" si="75"/>
        <v>11.739845079938641</v>
      </c>
      <c r="F973" s="3"/>
      <c r="G973" s="3"/>
      <c r="H973" s="3"/>
      <c r="M973" s="3">
        <f t="shared" si="76"/>
        <v>0.6774355985456593</v>
      </c>
      <c r="N973" s="3">
        <f t="shared" si="77"/>
        <v>-0.7355820891124827</v>
      </c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</row>
    <row r="974" spans="1:101" ht="12.75">
      <c r="A974" s="1"/>
      <c r="B974" s="1">
        <f t="shared" si="74"/>
        <v>28.200000000000312</v>
      </c>
      <c r="C974" s="1">
        <f t="shared" si="78"/>
        <v>-6.9185022749135126</v>
      </c>
      <c r="D974" s="1">
        <f t="shared" si="75"/>
        <v>2.1948830893679254</v>
      </c>
      <c r="E974" s="1">
        <f t="shared" si="75"/>
        <v>11.80569157261968</v>
      </c>
      <c r="F974" s="3"/>
      <c r="G974" s="3"/>
      <c r="H974" s="3"/>
      <c r="M974" s="3">
        <f t="shared" si="76"/>
        <v>0.724368037250297</v>
      </c>
      <c r="N974" s="3">
        <f t="shared" si="77"/>
        <v>-0.6894134801482724</v>
      </c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</row>
    <row r="975" spans="1:101" ht="12.75">
      <c r="A975" s="1"/>
      <c r="B975" s="1">
        <f t="shared" si="74"/>
        <v>28.230000000000313</v>
      </c>
      <c r="C975" s="1">
        <f t="shared" si="78"/>
        <v>-7.375373357865046</v>
      </c>
      <c r="D975" s="1">
        <f t="shared" si="75"/>
        <v>1.973621888631974</v>
      </c>
      <c r="E975" s="1">
        <f t="shared" si="75"/>
        <v>11.86490022927864</v>
      </c>
      <c r="F975" s="3"/>
      <c r="G975" s="3"/>
      <c r="H975" s="3"/>
      <c r="M975" s="3">
        <f t="shared" si="76"/>
        <v>0.7638941127432863</v>
      </c>
      <c r="N975" s="3">
        <f t="shared" si="77"/>
        <v>-0.6453416029640019</v>
      </c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</row>
    <row r="976" spans="1:101" ht="12.75">
      <c r="A976" s="1"/>
      <c r="B976" s="1">
        <f t="shared" si="74"/>
        <v>28.260000000000314</v>
      </c>
      <c r="C976" s="1">
        <f t="shared" si="78"/>
        <v>-7.757358440750782</v>
      </c>
      <c r="D976" s="1">
        <f t="shared" si="75"/>
        <v>1.7409011354094506</v>
      </c>
      <c r="E976" s="1">
        <f t="shared" si="75"/>
        <v>11.917127263340923</v>
      </c>
      <c r="F976" s="3"/>
      <c r="G976" s="3"/>
      <c r="H976" s="3"/>
      <c r="M976" s="3">
        <f t="shared" si="76"/>
        <v>0.7965414842970167</v>
      </c>
      <c r="N976" s="3">
        <f t="shared" si="77"/>
        <v>-0.6045838765580055</v>
      </c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</row>
    <row r="977" spans="1:101" ht="12.75">
      <c r="A977" s="1"/>
      <c r="B977" s="1">
        <f t="shared" si="74"/>
        <v>28.290000000000315</v>
      </c>
      <c r="C977" s="1">
        <f t="shared" si="78"/>
        <v>-8.069868911094733</v>
      </c>
      <c r="D977" s="1">
        <f t="shared" si="75"/>
        <v>1.4988050680766085</v>
      </c>
      <c r="E977" s="1">
        <f t="shared" si="75"/>
        <v>11.962091415383222</v>
      </c>
      <c r="F977" s="3"/>
      <c r="G977" s="3"/>
      <c r="H977" s="3"/>
      <c r="M977" s="3">
        <f t="shared" si="76"/>
        <v>0.8229118482167219</v>
      </c>
      <c r="N977" s="3">
        <f t="shared" si="77"/>
        <v>-0.5681690682046487</v>
      </c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</row>
    <row r="978" spans="1:101" ht="12.75">
      <c r="A978" s="1"/>
      <c r="B978" s="1">
        <f t="shared" si="74"/>
        <v>28.320000000000316</v>
      </c>
      <c r="C978" s="1">
        <f t="shared" si="78"/>
        <v>-8.319046786251816</v>
      </c>
      <c r="D978" s="1">
        <f t="shared" si="75"/>
        <v>1.249233664489054</v>
      </c>
      <c r="E978" s="1">
        <f t="shared" si="75"/>
        <v>11.999568425317893</v>
      </c>
      <c r="F978" s="3"/>
      <c r="G978" s="3"/>
      <c r="H978" s="3"/>
      <c r="M978" s="3">
        <f t="shared" si="76"/>
        <v>0.8436223088664392</v>
      </c>
      <c r="N978" s="3">
        <f t="shared" si="77"/>
        <v>-0.536937054022963</v>
      </c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</row>
    <row r="979" spans="1:101" ht="12.75">
      <c r="A979" s="1"/>
      <c r="B979" s="1">
        <f t="shared" si="74"/>
        <v>28.350000000000318</v>
      </c>
      <c r="C979" s="1">
        <f t="shared" si="78"/>
        <v>-8.511177108533735</v>
      </c>
      <c r="D979" s="1">
        <f t="shared" si="75"/>
        <v>0.9938983512330419</v>
      </c>
      <c r="E979" s="1">
        <f t="shared" si="75"/>
        <v>12.029385375854885</v>
      </c>
      <c r="F979" s="3"/>
      <c r="G979" s="3"/>
      <c r="H979" s="3"/>
      <c r="M979" s="3">
        <f t="shared" si="76"/>
        <v>0.8592547786443367</v>
      </c>
      <c r="N979" s="3">
        <f t="shared" si="77"/>
        <v>-0.5115478720284856</v>
      </c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</row>
    <row r="980" spans="1:101" ht="12.75">
      <c r="A980" s="1"/>
      <c r="B980" s="1">
        <f t="shared" si="74"/>
        <v>28.38000000000032</v>
      </c>
      <c r="C980" s="1">
        <f t="shared" si="78"/>
        <v>-8.65218168751735</v>
      </c>
      <c r="D980" s="1">
        <f t="shared" si="75"/>
        <v>0.7343329006075214</v>
      </c>
      <c r="E980" s="1">
        <f t="shared" si="75"/>
        <v>12.05141536287311</v>
      </c>
      <c r="F980" s="3"/>
      <c r="G980" s="3"/>
      <c r="H980" s="3"/>
      <c r="M980" s="3">
        <f t="shared" si="76"/>
        <v>0.8703147616292647</v>
      </c>
      <c r="N980" s="3">
        <f t="shared" si="77"/>
        <v>-0.4924959042369756</v>
      </c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</row>
    <row r="981" spans="1:101" ht="12.75">
      <c r="A981" s="1"/>
      <c r="B981" s="1">
        <f t="shared" si="74"/>
        <v>28.41000000000032</v>
      </c>
      <c r="C981" s="1">
        <f t="shared" si="78"/>
        <v>-8.747207590329097</v>
      </c>
      <c r="D981" s="1">
        <f t="shared" si="75"/>
        <v>0.47191667289764855</v>
      </c>
      <c r="E981" s="1">
        <f t="shared" si="75"/>
        <v>12.065572863060039</v>
      </c>
      <c r="F981" s="3"/>
      <c r="G981" s="3"/>
      <c r="H981" s="3"/>
      <c r="M981" s="3">
        <f t="shared" si="76"/>
        <v>0.8771998203347928</v>
      </c>
      <c r="N981" s="3">
        <f t="shared" si="77"/>
        <v>-0.4801254786038824</v>
      </c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</row>
    <row r="982" spans="1:101" ht="12.75">
      <c r="A982" s="1"/>
      <c r="B982" s="1">
        <f t="shared" si="74"/>
        <v>28.44000000000032</v>
      </c>
      <c r="C982" s="1">
        <f t="shared" si="78"/>
        <v>-8.800313203721787</v>
      </c>
      <c r="D982" s="1">
        <f t="shared" si="75"/>
        <v>0.20790727678599497</v>
      </c>
      <c r="E982" s="1">
        <f t="shared" si="75"/>
        <v>12.071810081363619</v>
      </c>
      <c r="F982" s="3"/>
      <c r="G982" s="3"/>
      <c r="H982" s="3"/>
      <c r="M982" s="3">
        <f t="shared" si="76"/>
        <v>0.8801773855915594</v>
      </c>
      <c r="N982" s="3">
        <f t="shared" si="77"/>
        <v>-0.4746448881987535</v>
      </c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</row>
    <row r="983" spans="1:101" ht="12.75">
      <c r="A983" s="1"/>
      <c r="B983" s="1">
        <f t="shared" si="74"/>
        <v>28.470000000000322</v>
      </c>
      <c r="C983" s="1">
        <f t="shared" si="78"/>
        <v>-8.814248292522755</v>
      </c>
      <c r="D983" s="1">
        <f t="shared" si="75"/>
        <v>-0.05652017198968767</v>
      </c>
      <c r="E983" s="1">
        <f t="shared" si="75"/>
        <v>12.070114476203928</v>
      </c>
      <c r="F983" s="3"/>
      <c r="G983" s="3"/>
      <c r="H983" s="3"/>
      <c r="M983" s="3">
        <f t="shared" si="76"/>
        <v>0.8793713103672445</v>
      </c>
      <c r="N983" s="3">
        <f t="shared" si="77"/>
        <v>-0.4761366384799593</v>
      </c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</row>
    <row r="984" spans="1:101" ht="12.75">
      <c r="A984" s="1"/>
      <c r="B984" s="1">
        <f t="shared" si="74"/>
        <v>28.500000000000323</v>
      </c>
      <c r="C984" s="1">
        <f t="shared" si="78"/>
        <v>-8.790321893353063</v>
      </c>
      <c r="D984" s="1">
        <f t="shared" si="75"/>
        <v>-0.32022982879027956</v>
      </c>
      <c r="E984" s="1">
        <f t="shared" si="75"/>
        <v>12.06050758134022</v>
      </c>
      <c r="F984" s="3"/>
      <c r="G984" s="3"/>
      <c r="H984" s="3"/>
      <c r="M984" s="3">
        <f t="shared" si="76"/>
        <v>0.8747566067558915</v>
      </c>
      <c r="N984" s="3">
        <f t="shared" si="77"/>
        <v>-0.48456256452280605</v>
      </c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</row>
    <row r="985" spans="1:101" ht="12.75">
      <c r="A985" s="1"/>
      <c r="B985" s="1">
        <f t="shared" si="74"/>
        <v>28.530000000000324</v>
      </c>
      <c r="C985" s="1">
        <f t="shared" si="78"/>
        <v>-8.7283522778315</v>
      </c>
      <c r="D985" s="1">
        <f t="shared" si="75"/>
        <v>-0.5820803971252245</v>
      </c>
      <c r="E985" s="1">
        <f t="shared" si="75"/>
        <v>12.043045169426463</v>
      </c>
      <c r="F985" s="3"/>
      <c r="G985" s="3"/>
      <c r="H985" s="3"/>
      <c r="M985" s="3">
        <f t="shared" si="76"/>
        <v>0.8661620367653031</v>
      </c>
      <c r="N985" s="3">
        <f t="shared" si="77"/>
        <v>-0.4997632700255008</v>
      </c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</row>
    <row r="986" spans="1:101" ht="12.75">
      <c r="A986" s="1"/>
      <c r="B986" s="1">
        <f t="shared" si="74"/>
        <v>28.560000000000326</v>
      </c>
      <c r="C986" s="1">
        <f t="shared" si="78"/>
        <v>-8.626695543825518</v>
      </c>
      <c r="D986" s="1">
        <f t="shared" si="75"/>
        <v>-0.84088126343999</v>
      </c>
      <c r="E986" s="1">
        <f t="shared" si="75"/>
        <v>12.017818731523263</v>
      </c>
      <c r="F986" s="3"/>
      <c r="G986" s="3"/>
      <c r="H986" s="3"/>
      <c r="M986" s="3">
        <f t="shared" si="76"/>
        <v>0.8532805402523536</v>
      </c>
      <c r="N986" s="3">
        <f t="shared" si="77"/>
        <v>-0.5214521259201573</v>
      </c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</row>
    <row r="987" spans="1:101" ht="12.75">
      <c r="A987" s="1"/>
      <c r="B987" s="1">
        <f t="shared" si="74"/>
        <v>28.590000000000327</v>
      </c>
      <c r="C987" s="1">
        <f t="shared" si="78"/>
        <v>-8.482352526717136</v>
      </c>
      <c r="D987" s="1">
        <f t="shared" si="75"/>
        <v>-1.095351839241504</v>
      </c>
      <c r="E987" s="1">
        <f t="shared" si="75"/>
        <v>11.984958176346018</v>
      </c>
      <c r="F987" s="3"/>
      <c r="G987" s="3"/>
      <c r="H987" s="3"/>
      <c r="M987" s="3">
        <f t="shared" si="76"/>
        <v>0.835687765968645</v>
      </c>
      <c r="N987" s="3">
        <f t="shared" si="77"/>
        <v>-0.549204841393751</v>
      </c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</row>
    <row r="988" spans="1:101" ht="12.75">
      <c r="A988" s="1"/>
      <c r="B988" s="1">
        <f t="shared" si="74"/>
        <v>28.620000000000328</v>
      </c>
      <c r="C988" s="1">
        <f t="shared" si="78"/>
        <v>-8.29115654933196</v>
      </c>
      <c r="D988" s="1">
        <f t="shared" si="75"/>
        <v>-1.3440865357214629</v>
      </c>
      <c r="E988" s="1">
        <f t="shared" si="75"/>
        <v>11.944635580274374</v>
      </c>
      <c r="F988" s="3"/>
      <c r="G988" s="3"/>
      <c r="H988" s="3"/>
      <c r="M988" s="3">
        <f t="shared" si="76"/>
        <v>0.8128691163338687</v>
      </c>
      <c r="N988" s="3">
        <f t="shared" si="77"/>
        <v>-0.5824463921345856</v>
      </c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</row>
    <row r="989" spans="1:101" ht="12.75">
      <c r="A989" s="1"/>
      <c r="B989" s="1">
        <f t="shared" si="74"/>
        <v>28.65000000000033</v>
      </c>
      <c r="C989" s="1">
        <f t="shared" si="78"/>
        <v>-8.048045971195398</v>
      </c>
      <c r="D989" s="1">
        <f t="shared" si="75"/>
        <v>-1.585527914857325</v>
      </c>
      <c r="E989" s="1">
        <f t="shared" si="75"/>
        <v>11.897069742828654</v>
      </c>
      <c r="F989" s="3"/>
      <c r="G989" s="3"/>
      <c r="H989" s="3"/>
      <c r="M989" s="3">
        <f t="shared" si="76"/>
        <v>0.7842556232697571</v>
      </c>
      <c r="N989" s="3">
        <f t="shared" si="77"/>
        <v>-0.6204378432766371</v>
      </c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</row>
    <row r="990" spans="1:101" ht="12.75">
      <c r="A990" s="1"/>
      <c r="B990" s="1">
        <f t="shared" si="74"/>
        <v>28.68000000000033</v>
      </c>
      <c r="C990" s="1">
        <f t="shared" si="78"/>
        <v>-7.747424557806131</v>
      </c>
      <c r="D990" s="1">
        <f t="shared" si="75"/>
        <v>-1.817950651591509</v>
      </c>
      <c r="E990" s="1">
        <f t="shared" si="75"/>
        <v>11.842531223280908</v>
      </c>
      <c r="F990" s="3"/>
      <c r="G990" s="3"/>
      <c r="H990" s="3"/>
      <c r="M990" s="3">
        <f t="shared" si="76"/>
        <v>0.7492685585852574</v>
      </c>
      <c r="N990" s="3">
        <f t="shared" si="77"/>
        <v>-0.662266281125327</v>
      </c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</row>
    <row r="991" spans="1:101" ht="12.75">
      <c r="A991" s="1"/>
      <c r="B991" s="1">
        <f t="shared" si="74"/>
        <v>28.71000000000033</v>
      </c>
      <c r="C991" s="1">
        <f t="shared" si="78"/>
        <v>-7.383608546757084</v>
      </c>
      <c r="D991" s="1">
        <f t="shared" si="75"/>
        <v>-2.0394589079942214</v>
      </c>
      <c r="E991" s="1">
        <f t="shared" si="75"/>
        <v>11.78134745604108</v>
      </c>
      <c r="F991" s="3"/>
      <c r="G991" s="3"/>
      <c r="H991" s="3"/>
      <c r="M991" s="3">
        <f t="shared" si="76"/>
        <v>0.7073719000951327</v>
      </c>
      <c r="N991" s="3">
        <f t="shared" si="77"/>
        <v>-0.7068415628383786</v>
      </c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</row>
    <row r="992" spans="1:101" ht="12.75">
      <c r="A992" s="1"/>
      <c r="B992" s="1">
        <f t="shared" si="74"/>
        <v>28.740000000000332</v>
      </c>
      <c r="C992" s="1">
        <f t="shared" si="78"/>
        <v>-6.9513514664716745</v>
      </c>
      <c r="D992" s="1">
        <f t="shared" si="75"/>
        <v>-2.2479994519883717</v>
      </c>
      <c r="E992" s="1">
        <f t="shared" si="75"/>
        <v>11.713907472481429</v>
      </c>
      <c r="F992" s="3"/>
      <c r="G992" s="3"/>
      <c r="H992" s="3"/>
      <c r="M992" s="3">
        <f t="shared" si="76"/>
        <v>0.6581306354480767</v>
      </c>
      <c r="N992" s="3">
        <f t="shared" si="77"/>
        <v>-0.7529037565882579</v>
      </c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</row>
    <row r="993" spans="1:101" ht="12.75">
      <c r="A993" s="1"/>
      <c r="B993" s="1">
        <f t="shared" si="74"/>
        <v>28.770000000000334</v>
      </c>
      <c r="C993" s="1">
        <f t="shared" si="78"/>
        <v>-6.4464263873614644</v>
      </c>
      <c r="D993" s="1">
        <f t="shared" si="75"/>
        <v>-2.4413922436092155</v>
      </c>
      <c r="E993" s="1">
        <f t="shared" si="75"/>
        <v>11.640665705173152</v>
      </c>
      <c r="F993" s="3"/>
      <c r="G993" s="3"/>
      <c r="H993" s="3"/>
      <c r="M993" s="3">
        <f t="shared" si="76"/>
        <v>0.6012714877917249</v>
      </c>
      <c r="N993" s="3">
        <f t="shared" si="77"/>
        <v>-0.7990448034802089</v>
      </c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</row>
    <row r="994" spans="1:101" ht="12.75">
      <c r="A994" s="1"/>
      <c r="B994" s="1">
        <f t="shared" si="74"/>
        <v>28.800000000000335</v>
      </c>
      <c r="C994" s="1">
        <f t="shared" si="78"/>
        <v>-5.866231343300696</v>
      </c>
      <c r="D994" s="1">
        <f t="shared" si="75"/>
        <v>-2.6173791839082363</v>
      </c>
      <c r="E994" s="1">
        <f t="shared" si="75"/>
        <v>11.562144329655904</v>
      </c>
      <c r="F994" s="3"/>
      <c r="G994" s="3"/>
      <c r="H994" s="3"/>
      <c r="M994" s="3">
        <f t="shared" si="76"/>
        <v>0.5367411952106992</v>
      </c>
      <c r="N994" s="3">
        <f t="shared" si="77"/>
        <v>-0.8437469344322326</v>
      </c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</row>
    <row r="995" spans="1:101" ht="12.75">
      <c r="A995" s="1"/>
      <c r="B995" s="1">
        <f aca="true" t="shared" si="79" ref="B995:B1058">B994+B$20</f>
        <v>28.830000000000336</v>
      </c>
      <c r="C995" s="1">
        <f t="shared" si="78"/>
        <v>-5.210369201072498</v>
      </c>
      <c r="D995" s="1">
        <f aca="true" t="shared" si="80" ref="D995:E1058">C995*$B$20+D994</f>
        <v>-2.773690259940411</v>
      </c>
      <c r="E995" s="1">
        <f t="shared" si="80"/>
        <v>11.478933621857692</v>
      </c>
      <c r="F995" s="3"/>
      <c r="G995" s="3"/>
      <c r="H995" s="3"/>
      <c r="M995" s="3">
        <f aca="true" t="shared" si="81" ref="M995:M1058">$B$10*COS(E995)</f>
        <v>0.4647562767834123</v>
      </c>
      <c r="N995" s="3">
        <f aca="true" t="shared" si="82" ref="N995:N1058">$B$10*SIN(E995)</f>
        <v>-0.8854386501561925</v>
      </c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</row>
    <row r="996" spans="1:101" ht="12.75">
      <c r="A996" s="1"/>
      <c r="B996" s="1">
        <f t="shared" si="79"/>
        <v>28.860000000000337</v>
      </c>
      <c r="C996" s="1">
        <f aca="true" t="shared" si="83" ref="C996:C1059">-$B$19*$B$10*COS(E995)-B$17*D995</f>
        <v>-4.481141352237699</v>
      </c>
      <c r="D996" s="1">
        <f t="shared" si="80"/>
        <v>-2.908124500507542</v>
      </c>
      <c r="E996" s="1">
        <f t="shared" si="80"/>
        <v>11.391689886842466</v>
      </c>
      <c r="F996" s="3"/>
      <c r="G996" s="3"/>
      <c r="H996" s="3"/>
      <c r="M996" s="3">
        <f t="shared" si="81"/>
        <v>0.38583764343688187</v>
      </c>
      <c r="N996" s="3">
        <f t="shared" si="82"/>
        <v>-0.9225666983514382</v>
      </c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</row>
    <row r="997" spans="1:101" ht="12.75">
      <c r="A997" s="1"/>
      <c r="B997" s="1">
        <f t="shared" si="79"/>
        <v>28.890000000000338</v>
      </c>
      <c r="C997" s="1">
        <f t="shared" si="83"/>
        <v>-3.6838889643383665</v>
      </c>
      <c r="D997" s="1">
        <f t="shared" si="80"/>
        <v>-3.018641169437693</v>
      </c>
      <c r="E997" s="1">
        <f t="shared" si="80"/>
        <v>11.301130651759335</v>
      </c>
      <c r="F997" s="3"/>
      <c r="G997" s="3"/>
      <c r="H997" s="3"/>
      <c r="M997" s="3">
        <f t="shared" si="81"/>
        <v>0.3008238149973166</v>
      </c>
      <c r="N997" s="3">
        <f t="shared" si="82"/>
        <v>-0.9536797325782174</v>
      </c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</row>
    <row r="998" spans="1:101" ht="12.75">
      <c r="A998" s="1"/>
      <c r="B998" s="1">
        <f t="shared" si="79"/>
        <v>28.92000000000034</v>
      </c>
      <c r="C998" s="1">
        <f t="shared" si="83"/>
        <v>-2.8271196798069043</v>
      </c>
      <c r="D998" s="1">
        <f t="shared" si="80"/>
        <v>-3.1034547598319002</v>
      </c>
      <c r="E998" s="1">
        <f t="shared" si="80"/>
        <v>11.208027008964377</v>
      </c>
      <c r="F998" s="3"/>
      <c r="G998" s="3"/>
      <c r="H998" s="3"/>
      <c r="M998" s="3">
        <f t="shared" si="81"/>
        <v>0.2108581077648094</v>
      </c>
      <c r="N998" s="3">
        <f t="shared" si="82"/>
        <v>-0.9775166793409942</v>
      </c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</row>
    <row r="999" spans="1:101" ht="12.75">
      <c r="A999" s="1"/>
      <c r="B999" s="1">
        <f t="shared" si="79"/>
        <v>28.95000000000034</v>
      </c>
      <c r="C999" s="1">
        <f t="shared" si="83"/>
        <v>-1.9223737920581803</v>
      </c>
      <c r="D999" s="1">
        <f t="shared" si="80"/>
        <v>-3.1611259735936454</v>
      </c>
      <c r="E999" s="1">
        <f t="shared" si="80"/>
        <v>11.113193229756568</v>
      </c>
      <c r="F999" s="3"/>
      <c r="G999" s="3"/>
      <c r="H999" s="3"/>
      <c r="M999" s="3">
        <f t="shared" si="81"/>
        <v>0.1173479354184497</v>
      </c>
      <c r="N999" s="3">
        <f t="shared" si="82"/>
        <v>-0.9930908629390501</v>
      </c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</row>
    <row r="1000" spans="1:101" ht="12.75">
      <c r="A1000" s="1"/>
      <c r="B1000" s="1">
        <f t="shared" si="79"/>
        <v>28.98000000000034</v>
      </c>
      <c r="C1000" s="1">
        <f t="shared" si="83"/>
        <v>-0.9838117957688783</v>
      </c>
      <c r="D1000" s="1">
        <f t="shared" si="80"/>
        <v>-3.1906403274667117</v>
      </c>
      <c r="E1000" s="1">
        <f t="shared" si="80"/>
        <v>11.017474019932568</v>
      </c>
      <c r="F1000" s="3"/>
      <c r="G1000" s="3"/>
      <c r="H1000" s="3"/>
      <c r="M1000" s="3">
        <f t="shared" si="81"/>
        <v>0.021897981897946544</v>
      </c>
      <c r="N1000" s="3">
        <f t="shared" si="82"/>
        <v>-0.9997602104448833</v>
      </c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</row>
    <row r="1001" spans="1:101" ht="12.75">
      <c r="A1001" s="1"/>
      <c r="B1001" s="1">
        <f t="shared" si="79"/>
        <v>29.010000000000343</v>
      </c>
      <c r="C1001" s="1">
        <f t="shared" si="83"/>
        <v>-0.02754139933146274</v>
      </c>
      <c r="D1001" s="1">
        <f t="shared" si="80"/>
        <v>-3.1914665694466557</v>
      </c>
      <c r="E1001" s="1">
        <f t="shared" si="80"/>
        <v>10.921730022849168</v>
      </c>
      <c r="F1001" s="3"/>
      <c r="G1001" s="3"/>
      <c r="H1001" s="3"/>
      <c r="M1001" s="3">
        <f t="shared" si="81"/>
        <v>-0.07377717118381744</v>
      </c>
      <c r="N1001" s="3">
        <f t="shared" si="82"/>
        <v>-0.9972747510150418</v>
      </c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</row>
    <row r="1002" spans="1:101" ht="12.75">
      <c r="A1002" s="1"/>
      <c r="B1002" s="1">
        <f t="shared" si="79"/>
        <v>29.040000000000344</v>
      </c>
      <c r="C1002" s="1">
        <f t="shared" si="83"/>
        <v>0.9292597060049737</v>
      </c>
      <c r="D1002" s="1">
        <f t="shared" si="80"/>
        <v>-3.1635887782665066</v>
      </c>
      <c r="E1002" s="1">
        <f t="shared" si="80"/>
        <v>10.826822359501174</v>
      </c>
      <c r="F1002" s="3"/>
      <c r="G1002" s="3"/>
      <c r="H1002" s="3"/>
      <c r="M1002" s="3">
        <f t="shared" si="81"/>
        <v>-0.16795213693106398</v>
      </c>
      <c r="N1002" s="3">
        <f t="shared" si="82"/>
        <v>-0.9857951509823373</v>
      </c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</row>
    <row r="1003" spans="1:101" ht="12.75">
      <c r="A1003" s="1"/>
      <c r="B1003" s="1">
        <f t="shared" si="79"/>
        <v>29.070000000000345</v>
      </c>
      <c r="C1003" s="1">
        <f t="shared" si="83"/>
        <v>1.86933669600663</v>
      </c>
      <c r="D1003" s="1">
        <f t="shared" si="80"/>
        <v>-3.1075086773863076</v>
      </c>
      <c r="E1003" s="1">
        <f t="shared" si="80"/>
        <v>10.733597099179585</v>
      </c>
      <c r="F1003" s="3"/>
      <c r="G1003" s="3"/>
      <c r="H1003" s="3"/>
      <c r="M1003" s="3">
        <f t="shared" si="81"/>
        <v>-0.2589907831880906</v>
      </c>
      <c r="N1003" s="3">
        <f t="shared" si="82"/>
        <v>-0.9658797928436124</v>
      </c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</row>
    <row r="1004" spans="1:101" ht="12.75">
      <c r="A1004" s="1"/>
      <c r="B1004" s="1">
        <f t="shared" si="79"/>
        <v>29.100000000000346</v>
      </c>
      <c r="C1004" s="1">
        <f t="shared" si="83"/>
        <v>2.7763583525240847</v>
      </c>
      <c r="D1004" s="1">
        <f t="shared" si="80"/>
        <v>-3.0242179268105853</v>
      </c>
      <c r="E1004" s="1">
        <f t="shared" si="80"/>
        <v>10.642870561375268</v>
      </c>
      <c r="F1004" s="3"/>
      <c r="G1004" s="3"/>
      <c r="H1004" s="3"/>
      <c r="M1004" s="3">
        <f t="shared" si="81"/>
        <v>-0.34543635765210845</v>
      </c>
      <c r="N1004" s="3">
        <f t="shared" si="82"/>
        <v>-0.9384421787260229</v>
      </c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</row>
    <row r="1005" spans="1:101" ht="12.75">
      <c r="A1005" s="1"/>
      <c r="B1005" s="1">
        <f t="shared" si="79"/>
        <v>29.130000000000347</v>
      </c>
      <c r="C1005" s="1">
        <f t="shared" si="83"/>
        <v>3.6358166521297197</v>
      </c>
      <c r="D1005" s="1">
        <f t="shared" si="80"/>
        <v>-2.9151434272466936</v>
      </c>
      <c r="E1005" s="1">
        <f t="shared" si="80"/>
        <v>10.555416258557868</v>
      </c>
      <c r="F1005" s="3"/>
      <c r="G1005" s="3"/>
      <c r="H1005" s="3"/>
      <c r="M1005" s="3">
        <f t="shared" si="81"/>
        <v>-0.4260824367532611</v>
      </c>
      <c r="N1005" s="3">
        <f t="shared" si="82"/>
        <v>-0.9046843411325318</v>
      </c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</row>
    <row r="1006" spans="1:101" ht="12.75">
      <c r="A1006" s="1"/>
      <c r="B1006" s="1">
        <f t="shared" si="79"/>
        <v>29.16000000000035</v>
      </c>
      <c r="C1006" s="1">
        <f t="shared" si="83"/>
        <v>4.435732973167412</v>
      </c>
      <c r="D1006" s="1">
        <f t="shared" si="80"/>
        <v>-2.782071438051671</v>
      </c>
      <c r="E1006" s="1">
        <f t="shared" si="80"/>
        <v>10.471954115416317</v>
      </c>
      <c r="F1006" s="3"/>
      <c r="G1006" s="3"/>
      <c r="H1006" s="3"/>
      <c r="M1006" s="3">
        <f t="shared" si="81"/>
        <v>-0.5000185298411051</v>
      </c>
      <c r="N1006" s="3">
        <f t="shared" si="82"/>
        <v>-0.8660147053113705</v>
      </c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</row>
    <row r="1007" spans="1:101" ht="12.75">
      <c r="A1007" s="1"/>
      <c r="B1007" s="1">
        <f t="shared" si="79"/>
        <v>29.19000000000035</v>
      </c>
      <c r="C1007" s="1">
        <f t="shared" si="83"/>
        <v>5.167109584694151</v>
      </c>
      <c r="D1007" s="1">
        <f t="shared" si="80"/>
        <v>-2.627058150510847</v>
      </c>
      <c r="E1007" s="1">
        <f t="shared" si="80"/>
        <v>10.393142370900991</v>
      </c>
      <c r="F1007" s="3"/>
      <c r="G1007" s="3"/>
      <c r="H1007" s="3"/>
      <c r="M1007" s="3">
        <f t="shared" si="81"/>
        <v>-0.5666479491425838</v>
      </c>
      <c r="N1007" s="3">
        <f t="shared" si="82"/>
        <v>-0.8239600122169181</v>
      </c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</row>
    <row r="1008" spans="1:101" ht="12.75">
      <c r="A1008" s="1"/>
      <c r="B1008" s="1">
        <f t="shared" si="79"/>
        <v>29.22000000000035</v>
      </c>
      <c r="C1008" s="1">
        <f t="shared" si="83"/>
        <v>5.824102980456488</v>
      </c>
      <c r="D1008" s="1">
        <f t="shared" si="80"/>
        <v>-2.452335061097152</v>
      </c>
      <c r="E1008" s="1">
        <f t="shared" si="80"/>
        <v>10.319572319068076</v>
      </c>
      <c r="F1008" s="3"/>
      <c r="G1008" s="3"/>
      <c r="H1008" s="3"/>
      <c r="M1008" s="3">
        <f t="shared" si="81"/>
        <v>-0.6256792466866606</v>
      </c>
      <c r="N1008" s="3">
        <f t="shared" si="82"/>
        <v>-0.7800804319207173</v>
      </c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</row>
    <row r="1009" spans="1:101" ht="12.75">
      <c r="A1009" s="1"/>
      <c r="B1009" s="1">
        <f t="shared" si="79"/>
        <v>29.25000000000035</v>
      </c>
      <c r="C1009" s="1">
        <f t="shared" si="83"/>
        <v>6.403932570532436</v>
      </c>
      <c r="D1009" s="1">
        <f t="shared" si="80"/>
        <v>-2.260217083981179</v>
      </c>
      <c r="E1009" s="1">
        <f t="shared" si="80"/>
        <v>10.25176580654864</v>
      </c>
      <c r="F1009" s="3"/>
      <c r="G1009" s="3"/>
      <c r="H1009" s="3"/>
      <c r="M1009" s="3">
        <f t="shared" si="81"/>
        <v>-0.6770954582079379</v>
      </c>
      <c r="N1009" s="3">
        <f t="shared" si="82"/>
        <v>-0.7358951966647035</v>
      </c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</row>
    <row r="1010" spans="1:101" ht="12.75">
      <c r="A1010" s="1"/>
      <c r="B1010" s="1">
        <f t="shared" si="79"/>
        <v>29.280000000000353</v>
      </c>
      <c r="C1010" s="1">
        <f t="shared" si="83"/>
        <v>6.90656760711825</v>
      </c>
      <c r="D1010" s="1">
        <f t="shared" si="80"/>
        <v>-2.0530200557676315</v>
      </c>
      <c r="E1010" s="1">
        <f t="shared" si="80"/>
        <v>10.190175204875612</v>
      </c>
      <c r="F1010" s="3"/>
      <c r="G1010" s="3"/>
      <c r="H1010" s="3"/>
      <c r="M1010" s="3">
        <f t="shared" si="81"/>
        <v>-0.7211071942847088</v>
      </c>
      <c r="N1010" s="3">
        <f t="shared" si="82"/>
        <v>-0.6928235088035302</v>
      </c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</row>
    <row r="1011" spans="1:101" ht="12.75">
      <c r="A1011" s="1"/>
      <c r="B1011" s="1">
        <f t="shared" si="79"/>
        <v>29.310000000000354</v>
      </c>
      <c r="C1011" s="1">
        <f t="shared" si="83"/>
        <v>7.334253146193146</v>
      </c>
      <c r="D1011" s="1">
        <f t="shared" si="80"/>
        <v>-1.8329924613818371</v>
      </c>
      <c r="E1011" s="1">
        <f t="shared" si="80"/>
        <v>10.135185431034156</v>
      </c>
      <c r="F1011" s="3"/>
      <c r="G1011" s="3"/>
      <c r="H1011" s="3"/>
      <c r="M1011" s="3">
        <f t="shared" si="81"/>
        <v>-0.7580962101624148</v>
      </c>
      <c r="N1011" s="3">
        <f t="shared" si="82"/>
        <v>-0.6521427268147547</v>
      </c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</row>
    <row r="1012" spans="1:101" ht="12.75">
      <c r="A1012" s="1"/>
      <c r="B1012" s="1">
        <f t="shared" si="79"/>
        <v>29.340000000000355</v>
      </c>
      <c r="C1012" s="1">
        <f t="shared" si="83"/>
        <v>7.690941649307058</v>
      </c>
      <c r="D1012" s="1">
        <f t="shared" si="80"/>
        <v>-1.6022642119026254</v>
      </c>
      <c r="E1012" s="1">
        <f t="shared" si="80"/>
        <v>10.087117504677076</v>
      </c>
      <c r="F1012" s="3"/>
      <c r="G1012" s="3"/>
      <c r="H1012" s="3"/>
      <c r="M1012" s="3">
        <f t="shared" si="81"/>
        <v>-0.7885556570134565</v>
      </c>
      <c r="N1012" s="3">
        <f t="shared" si="82"/>
        <v>-0.6149633938634689</v>
      </c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</row>
    <row r="1013" spans="1:101" ht="12.75">
      <c r="A1013" s="1"/>
      <c r="B1013" s="1">
        <f t="shared" si="79"/>
        <v>29.370000000000356</v>
      </c>
      <c r="C1013" s="1">
        <f t="shared" si="83"/>
        <v>7.981692422848723</v>
      </c>
      <c r="D1013" s="1">
        <f t="shared" si="80"/>
        <v>-1.3628134392171636</v>
      </c>
      <c r="E1013" s="1">
        <f t="shared" si="80"/>
        <v>10.046233101500562</v>
      </c>
      <c r="F1013" s="3"/>
      <c r="G1013" s="3"/>
      <c r="H1013" s="3"/>
      <c r="M1013" s="3">
        <f t="shared" si="81"/>
        <v>-0.813032107365536</v>
      </c>
      <c r="N1013" s="3">
        <f t="shared" si="82"/>
        <v>-0.5822188526600247</v>
      </c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</row>
    <row r="1014" spans="1:101" ht="12.75">
      <c r="A1014" s="1"/>
      <c r="B1014" s="1">
        <f t="shared" si="79"/>
        <v>29.400000000000357</v>
      </c>
      <c r="C1014" s="1">
        <f t="shared" si="83"/>
        <v>8.212089880008389</v>
      </c>
      <c r="D1014" s="1">
        <f t="shared" si="80"/>
        <v>-1.116450742816912</v>
      </c>
      <c r="E1014" s="1">
        <f t="shared" si="80"/>
        <v>10.012739579216055</v>
      </c>
      <c r="F1014" s="3"/>
      <c r="G1014" s="3"/>
      <c r="H1014" s="3"/>
      <c r="M1014" s="3">
        <f t="shared" si="81"/>
        <v>-0.8320730280825147</v>
      </c>
      <c r="N1014" s="3">
        <f t="shared" si="82"/>
        <v>-0.5546660940940906</v>
      </c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</row>
    <row r="1015" spans="1:101" ht="12.75">
      <c r="A1015" s="1"/>
      <c r="B1015" s="1">
        <f t="shared" si="79"/>
        <v>29.43000000000036</v>
      </c>
      <c r="C1015" s="1">
        <f t="shared" si="83"/>
        <v>8.387717325394162</v>
      </c>
      <c r="D1015" s="1">
        <f t="shared" si="80"/>
        <v>-0.8648192230550871</v>
      </c>
      <c r="E1015" s="1">
        <f t="shared" si="80"/>
        <v>9.986795002524403</v>
      </c>
      <c r="F1015" s="3"/>
      <c r="G1015" s="3"/>
      <c r="H1015" s="3"/>
      <c r="M1015" s="3">
        <f t="shared" si="81"/>
        <v>-0.8461819634889289</v>
      </c>
      <c r="N1015" s="3">
        <f t="shared" si="82"/>
        <v>-0.5328940651443032</v>
      </c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</row>
    <row r="1016" spans="1:101" ht="12.75">
      <c r="A1016" s="1"/>
      <c r="B1016" s="1">
        <f t="shared" si="79"/>
        <v>29.46000000000036</v>
      </c>
      <c r="C1016" s="1">
        <f t="shared" si="83"/>
        <v>8.513708788272595</v>
      </c>
      <c r="D1016" s="1">
        <f t="shared" si="80"/>
        <v>-0.6094079594069093</v>
      </c>
      <c r="E1016" s="1">
        <f t="shared" si="80"/>
        <v>9.968512763742195</v>
      </c>
      <c r="F1016" s="3"/>
      <c r="G1016" s="3"/>
      <c r="H1016" s="3"/>
      <c r="M1016" s="3">
        <f t="shared" si="81"/>
        <v>-0.8557825072213986</v>
      </c>
      <c r="N1016" s="3">
        <f t="shared" si="82"/>
        <v>-0.5173357713650362</v>
      </c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</row>
    <row r="1017" spans="1:101" ht="12.75">
      <c r="A1017" s="1"/>
      <c r="B1017" s="1">
        <f t="shared" si="79"/>
        <v>29.49000000000036</v>
      </c>
      <c r="C1017" s="1">
        <f t="shared" si="83"/>
        <v>8.5943895497784</v>
      </c>
      <c r="D1017" s="1">
        <f t="shared" si="80"/>
        <v>-0.3515762729135573</v>
      </c>
      <c r="E1017" s="1">
        <f t="shared" si="80"/>
        <v>9.957965475554788</v>
      </c>
      <c r="F1017" s="3"/>
      <c r="G1017" s="3"/>
      <c r="H1017" s="3"/>
      <c r="M1017" s="3">
        <f t="shared" si="81"/>
        <v>-0.8611912950795716</v>
      </c>
      <c r="N1017" s="3">
        <f t="shared" si="82"/>
        <v>-0.5082809786714138</v>
      </c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</row>
    <row r="1018" spans="1:101" ht="12.75">
      <c r="A1018" s="1"/>
      <c r="B1018" s="1">
        <f t="shared" si="79"/>
        <v>29.520000000000362</v>
      </c>
      <c r="C1018" s="1">
        <f t="shared" si="83"/>
        <v>8.63300752717053</v>
      </c>
      <c r="D1018" s="1">
        <f t="shared" si="80"/>
        <v>-0.09258604709844143</v>
      </c>
      <c r="E1018" s="1">
        <f t="shared" si="80"/>
        <v>9.955187894141835</v>
      </c>
      <c r="F1018" s="3"/>
      <c r="G1018" s="3"/>
      <c r="H1018" s="3"/>
      <c r="M1018" s="3">
        <f t="shared" si="81"/>
        <v>-0.862599763037751</v>
      </c>
      <c r="N1018" s="3">
        <f t="shared" si="82"/>
        <v>-0.5058869921308671</v>
      </c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</row>
    <row r="1019" spans="1:101" ht="12.75">
      <c r="A1019" s="1"/>
      <c r="B1019" s="1">
        <f t="shared" si="79"/>
        <v>29.550000000000363</v>
      </c>
      <c r="C1019" s="1">
        <f t="shared" si="83"/>
        <v>8.631552793203417</v>
      </c>
      <c r="D1019" s="1">
        <f t="shared" si="80"/>
        <v>0.16636053669766104</v>
      </c>
      <c r="E1019" s="1">
        <f t="shared" si="80"/>
        <v>9.960178710242765</v>
      </c>
      <c r="F1019" s="3"/>
      <c r="G1019" s="3"/>
      <c r="H1019" s="3"/>
      <c r="M1019" s="3">
        <f t="shared" si="81"/>
        <v>-0.8600642416725329</v>
      </c>
      <c r="N1019" s="3">
        <f t="shared" si="82"/>
        <v>-0.510185750679349</v>
      </c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</row>
    <row r="1020" spans="1:101" ht="12.75">
      <c r="A1020" s="1"/>
      <c r="B1020" s="1">
        <f t="shared" si="79"/>
        <v>29.580000000000364</v>
      </c>
      <c r="C1020" s="1">
        <f t="shared" si="83"/>
        <v>8.590660784523468</v>
      </c>
      <c r="D1020" s="1">
        <f t="shared" si="80"/>
        <v>0.4240803602333651</v>
      </c>
      <c r="E1020" s="1">
        <f t="shared" si="80"/>
        <v>9.972901121049766</v>
      </c>
      <c r="F1020" s="3"/>
      <c r="G1020" s="3"/>
      <c r="H1020" s="3"/>
      <c r="M1020" s="3">
        <f t="shared" si="81"/>
        <v>-0.8535040201157397</v>
      </c>
      <c r="N1020" s="3">
        <f t="shared" si="82"/>
        <v>-0.5210862573953291</v>
      </c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</row>
    <row r="1021" spans="1:101" ht="12.75">
      <c r="A1021" s="1"/>
      <c r="B1021" s="1">
        <f t="shared" si="79"/>
        <v>29.610000000000365</v>
      </c>
      <c r="C1021" s="1">
        <f t="shared" si="83"/>
        <v>8.509595379543395</v>
      </c>
      <c r="D1021" s="1">
        <f t="shared" si="80"/>
        <v>0.6793682216196669</v>
      </c>
      <c r="E1021" s="1">
        <f t="shared" si="80"/>
        <v>9.993282167698355</v>
      </c>
      <c r="F1021" s="3"/>
      <c r="G1021" s="3"/>
      <c r="H1021" s="3"/>
      <c r="M1021" s="3">
        <f t="shared" si="81"/>
        <v>-0.8427072109075263</v>
      </c>
      <c r="N1021" s="3">
        <f t="shared" si="82"/>
        <v>-0.5383721358730018</v>
      </c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</row>
    <row r="1022" spans="1:101" ht="12.75">
      <c r="A1022" s="1"/>
      <c r="B1022" s="1">
        <f t="shared" si="79"/>
        <v>29.640000000000366</v>
      </c>
      <c r="C1022" s="1">
        <f t="shared" si="83"/>
        <v>8.386310015778083</v>
      </c>
      <c r="D1022" s="1">
        <f t="shared" si="80"/>
        <v>0.9309575220930094</v>
      </c>
      <c r="E1022" s="1">
        <f t="shared" si="80"/>
        <v>10.021210893361145</v>
      </c>
      <c r="F1022" s="3"/>
      <c r="G1022" s="3"/>
      <c r="H1022" s="3"/>
      <c r="M1022" s="3">
        <f t="shared" si="81"/>
        <v>-0.8273444776353801</v>
      </c>
      <c r="N1022" s="3">
        <f t="shared" si="82"/>
        <v>-0.5616948596224111</v>
      </c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</row>
    <row r="1023" spans="1:101" ht="12.75">
      <c r="A1023" s="1"/>
      <c r="B1023" s="1">
        <f t="shared" si="79"/>
        <v>29.670000000000368</v>
      </c>
      <c r="C1023" s="1">
        <f t="shared" si="83"/>
        <v>8.21758732502822</v>
      </c>
      <c r="D1023" s="1">
        <f t="shared" si="80"/>
        <v>1.177485141843856</v>
      </c>
      <c r="E1023" s="1">
        <f t="shared" si="80"/>
        <v>10.056535447616461</v>
      </c>
      <c r="F1023" s="3"/>
      <c r="G1023" s="3"/>
      <c r="H1023" s="3"/>
      <c r="M1023" s="3">
        <f t="shared" si="81"/>
        <v>-0.8069908467808562</v>
      </c>
      <c r="N1023" s="3">
        <f t="shared" si="82"/>
        <v>-0.5905639450659993</v>
      </c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</row>
    <row r="1024" spans="1:101" ht="12.75">
      <c r="A1024" s="1"/>
      <c r="B1024" s="1">
        <f t="shared" si="79"/>
        <v>29.70000000000037</v>
      </c>
      <c r="C1024" s="1">
        <f t="shared" si="83"/>
        <v>7.99925935929793</v>
      </c>
      <c r="D1024" s="1">
        <f t="shared" si="80"/>
        <v>1.417462922622794</v>
      </c>
      <c r="E1024" s="1">
        <f t="shared" si="80"/>
        <v>10.099059335295145</v>
      </c>
      <c r="F1024" s="3"/>
      <c r="G1024" s="3"/>
      <c r="H1024" s="3"/>
      <c r="M1024" s="3">
        <f t="shared" si="81"/>
        <v>-0.7811558166370397</v>
      </c>
      <c r="N1024" s="3">
        <f t="shared" si="82"/>
        <v>-0.6243361195174596</v>
      </c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</row>
    <row r="1025" spans="1:101" ht="12.75">
      <c r="A1025" s="1"/>
      <c r="B1025" s="1">
        <f t="shared" si="79"/>
        <v>29.73000000000037</v>
      </c>
      <c r="C1025" s="1">
        <f t="shared" si="83"/>
        <v>7.726510391013029</v>
      </c>
      <c r="D1025" s="1">
        <f t="shared" si="80"/>
        <v>1.6492582343531847</v>
      </c>
      <c r="E1025" s="1">
        <f t="shared" si="80"/>
        <v>10.14853708232574</v>
      </c>
      <c r="F1025" s="3"/>
      <c r="G1025" s="3"/>
      <c r="H1025" s="3"/>
      <c r="M1025" s="3">
        <f t="shared" si="81"/>
        <v>-0.7493217159691178</v>
      </c>
      <c r="N1025" s="3">
        <f t="shared" si="82"/>
        <v>-0.6622061355628599</v>
      </c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</row>
    <row r="1026" spans="1:101" ht="12.75">
      <c r="A1026" s="1"/>
      <c r="B1026" s="1">
        <f t="shared" si="79"/>
        <v>29.76000000000037</v>
      </c>
      <c r="C1026" s="1">
        <f t="shared" si="83"/>
        <v>7.394261665629987</v>
      </c>
      <c r="D1026" s="1">
        <f t="shared" si="80"/>
        <v>1.8710860843220845</v>
      </c>
      <c r="E1026" s="1">
        <f t="shared" si="80"/>
        <v>10.204669664855402</v>
      </c>
      <c r="F1026" s="3"/>
      <c r="G1026" s="3"/>
      <c r="H1026" s="3"/>
      <c r="M1026" s="3">
        <f t="shared" si="81"/>
        <v>-0.7109896961308139</v>
      </c>
      <c r="N1026" s="3">
        <f t="shared" si="82"/>
        <v>-0.7032024260451701</v>
      </c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</row>
    <row r="1027" spans="1:101" ht="12.75">
      <c r="A1027" s="1"/>
      <c r="B1027" s="1">
        <f t="shared" si="79"/>
        <v>29.790000000000372</v>
      </c>
      <c r="C1027" s="1">
        <f t="shared" si="83"/>
        <v>6.997631796248814</v>
      </c>
      <c r="D1027" s="1">
        <f t="shared" si="80"/>
        <v>2.0810150382095487</v>
      </c>
      <c r="E1027" s="1">
        <f t="shared" si="80"/>
        <v>10.267100116001687</v>
      </c>
      <c r="F1027" s="3"/>
      <c r="G1027" s="3"/>
      <c r="H1027" s="3"/>
      <c r="M1027" s="3">
        <f t="shared" si="81"/>
        <v>-0.6657318508640304</v>
      </c>
      <c r="N1027" s="3">
        <f t="shared" si="82"/>
        <v>-0.7461910631635522</v>
      </c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</row>
    <row r="1028" spans="1:101" ht="12.75">
      <c r="A1028" s="1"/>
      <c r="B1028" s="1">
        <f t="shared" si="79"/>
        <v>29.820000000000373</v>
      </c>
      <c r="C1028" s="1">
        <f t="shared" si="83"/>
        <v>6.532457606347731</v>
      </c>
      <c r="D1028" s="1">
        <f t="shared" si="80"/>
        <v>2.2769887663999806</v>
      </c>
      <c r="E1028" s="1">
        <f t="shared" si="80"/>
        <v>10.335409778993688</v>
      </c>
      <c r="F1028" s="3"/>
      <c r="G1028" s="3"/>
      <c r="H1028" s="3"/>
      <c r="M1028" s="3">
        <f t="shared" si="81"/>
        <v>-0.6132468041692154</v>
      </c>
      <c r="N1028" s="3">
        <f t="shared" si="82"/>
        <v>-0.7898913578310907</v>
      </c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</row>
    <row r="1029" spans="1:101" ht="12.75">
      <c r="A1029" s="1"/>
      <c r="B1029" s="1">
        <f t="shared" si="79"/>
        <v>29.850000000000374</v>
      </c>
      <c r="C1029" s="1">
        <f t="shared" si="83"/>
        <v>5.9958487157081555</v>
      </c>
      <c r="D1029" s="1">
        <f t="shared" si="80"/>
        <v>2.4568642278712254</v>
      </c>
      <c r="E1029" s="1">
        <f t="shared" si="80"/>
        <v>10.409115705829825</v>
      </c>
      <c r="F1029" s="3"/>
      <c r="G1029" s="3"/>
      <c r="H1029" s="3"/>
      <c r="M1029" s="3">
        <f t="shared" si="81"/>
        <v>-0.553414831728184</v>
      </c>
      <c r="N1029" s="3">
        <f t="shared" si="82"/>
        <v>-0.8329057713950995</v>
      </c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</row>
    <row r="1030" spans="1:101" ht="12.75">
      <c r="A1030" s="1"/>
      <c r="B1030" s="1">
        <f t="shared" si="79"/>
        <v>29.880000000000376</v>
      </c>
      <c r="C1030" s="1">
        <f t="shared" si="83"/>
        <v>5.386736463609567</v>
      </c>
      <c r="D1030" s="1">
        <f t="shared" si="80"/>
        <v>2.6184663217795126</v>
      </c>
      <c r="E1030" s="1">
        <f t="shared" si="80"/>
        <v>10.487669695483211</v>
      </c>
      <c r="F1030" s="3"/>
      <c r="G1030" s="3"/>
      <c r="H1030" s="3"/>
      <c r="M1030" s="3">
        <f t="shared" si="81"/>
        <v>-0.4863474207407326</v>
      </c>
      <c r="N1030" s="3">
        <f t="shared" si="82"/>
        <v>-0.8737655213722024</v>
      </c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</row>
    <row r="1031" spans="1:101" ht="12.75">
      <c r="A1031" s="1"/>
      <c r="B1031" s="1">
        <f t="shared" si="79"/>
        <v>29.910000000000377</v>
      </c>
      <c r="C1031" s="1">
        <f t="shared" si="83"/>
        <v>4.706366228100555</v>
      </c>
      <c r="D1031" s="1">
        <f t="shared" si="80"/>
        <v>2.759657308622529</v>
      </c>
      <c r="E1031" s="1">
        <f t="shared" si="80"/>
        <v>10.570459414741887</v>
      </c>
      <c r="F1031" s="3"/>
      <c r="G1031" s="3"/>
      <c r="H1031" s="3"/>
      <c r="M1031" s="3">
        <f t="shared" si="81"/>
        <v>-0.4124254326133112</v>
      </c>
      <c r="N1031" s="3">
        <f t="shared" si="82"/>
        <v>-0.9109913624912824</v>
      </c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</row>
    <row r="1032" spans="1:101" ht="12.75">
      <c r="A1032" s="1"/>
      <c r="B1032" s="1">
        <f t="shared" si="79"/>
        <v>29.940000000000378</v>
      </c>
      <c r="C1032" s="1">
        <f t="shared" si="83"/>
        <v>3.9586748876157603</v>
      </c>
      <c r="D1032" s="1">
        <f t="shared" si="80"/>
        <v>2.878417555251002</v>
      </c>
      <c r="E1032" s="1">
        <f t="shared" si="80"/>
        <v>10.656811941399416</v>
      </c>
      <c r="F1032" s="3"/>
      <c r="G1032" s="3"/>
      <c r="H1032" s="3"/>
      <c r="M1032" s="3">
        <f t="shared" si="81"/>
        <v>-0.33232003309574326</v>
      </c>
      <c r="N1032" s="3">
        <f t="shared" si="82"/>
        <v>-0.9431666849519463</v>
      </c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</row>
    <row r="1033" spans="1:101" ht="12.75">
      <c r="A1033" s="1"/>
      <c r="B1033" s="1">
        <f t="shared" si="79"/>
        <v>29.97000000000038</v>
      </c>
      <c r="C1033" s="1">
        <f t="shared" si="83"/>
        <v>3.1504952776423725</v>
      </c>
      <c r="D1033" s="1">
        <f t="shared" si="80"/>
        <v>2.972932413580273</v>
      </c>
      <c r="E1033" s="1">
        <f t="shared" si="80"/>
        <v>10.745999913806825</v>
      </c>
      <c r="F1033" s="3"/>
      <c r="G1033" s="3"/>
      <c r="H1033" s="3"/>
      <c r="M1033" s="3">
        <f t="shared" si="81"/>
        <v>-0.24699154230399717</v>
      </c>
      <c r="N1033" s="3">
        <f t="shared" si="82"/>
        <v>-0.9690176355620639</v>
      </c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</row>
    <row r="1034" spans="1:101" ht="12.75">
      <c r="A1034" s="1"/>
      <c r="B1034" s="1">
        <f t="shared" si="79"/>
        <v>30.00000000000038</v>
      </c>
      <c r="C1034" s="1">
        <f t="shared" si="83"/>
        <v>2.2915394782251552</v>
      </c>
      <c r="D1034" s="1">
        <f t="shared" si="80"/>
        <v>3.0416785979270275</v>
      </c>
      <c r="E1034" s="1">
        <f t="shared" si="80"/>
        <v>10.837250271744637</v>
      </c>
      <c r="F1034" s="3"/>
      <c r="G1034" s="3"/>
      <c r="H1034" s="3"/>
      <c r="M1034" s="3">
        <f t="shared" si="81"/>
        <v>-0.15766340632325204</v>
      </c>
      <c r="N1034" s="3">
        <f t="shared" si="82"/>
        <v>-0.9874929115221786</v>
      </c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</row>
    <row r="1035" spans="1:101" ht="12.75">
      <c r="A1035" s="1"/>
      <c r="B1035" s="1">
        <f t="shared" si="79"/>
        <v>30.03000000000038</v>
      </c>
      <c r="C1035" s="1">
        <f t="shared" si="83"/>
        <v>1.3941333473568989</v>
      </c>
      <c r="D1035" s="1">
        <f t="shared" si="80"/>
        <v>3.0835025983477347</v>
      </c>
      <c r="E1035" s="1">
        <f t="shared" si="80"/>
        <v>10.92975534969507</v>
      </c>
      <c r="F1035" s="3"/>
      <c r="G1035" s="3"/>
      <c r="H1035" s="3"/>
      <c r="M1035" s="3">
        <f t="shared" si="81"/>
        <v>-0.06577142543433784</v>
      </c>
      <c r="N1035" s="3">
        <f t="shared" si="82"/>
        <v>-0.9978347155698359</v>
      </c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</row>
    <row r="1036" spans="1:101" ht="12.75">
      <c r="A1036" s="1"/>
      <c r="B1036" s="1">
        <f t="shared" si="79"/>
        <v>30.060000000000382</v>
      </c>
      <c r="C1036" s="1">
        <f t="shared" si="83"/>
        <v>0.4727040984425143</v>
      </c>
      <c r="D1036" s="1">
        <f t="shared" si="80"/>
        <v>3.09768372130101</v>
      </c>
      <c r="E1036" s="1">
        <f t="shared" si="80"/>
        <v>11.0226858613341</v>
      </c>
      <c r="F1036" s="3"/>
      <c r="G1036" s="3"/>
      <c r="H1036" s="3"/>
      <c r="M1036" s="3">
        <f t="shared" si="81"/>
        <v>0.027108252554958863</v>
      </c>
      <c r="N1036" s="3">
        <f t="shared" si="82"/>
        <v>-0.9996325037949779</v>
      </c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</row>
    <row r="1037" spans="1:101" ht="12.75">
      <c r="A1037" s="1"/>
      <c r="B1037" s="1">
        <f t="shared" si="79"/>
        <v>30.090000000000384</v>
      </c>
      <c r="C1037" s="1">
        <f t="shared" si="83"/>
        <v>-0.4569435488276492</v>
      </c>
      <c r="D1037" s="1">
        <f t="shared" si="80"/>
        <v>3.0839754148361807</v>
      </c>
      <c r="E1037" s="1">
        <f t="shared" si="80"/>
        <v>11.115205123779186</v>
      </c>
      <c r="F1037" s="3"/>
      <c r="G1037" s="3"/>
      <c r="H1037" s="3"/>
      <c r="M1037" s="3">
        <f t="shared" si="81"/>
        <v>0.11934569014605806</v>
      </c>
      <c r="N1037" s="3">
        <f t="shared" si="82"/>
        <v>-0.9928527616135039</v>
      </c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</row>
    <row r="1038" spans="1:101" ht="12.75">
      <c r="A1038" s="1"/>
      <c r="B1038" s="1">
        <f t="shared" si="79"/>
        <v>30.120000000000385</v>
      </c>
      <c r="C1038" s="1">
        <f t="shared" si="83"/>
        <v>-1.3784954263507516</v>
      </c>
      <c r="D1038" s="1">
        <f t="shared" si="80"/>
        <v>3.042620552045658</v>
      </c>
      <c r="E1038" s="1">
        <f t="shared" si="80"/>
        <v>11.206483740340555</v>
      </c>
      <c r="F1038" s="3"/>
      <c r="G1038" s="3"/>
      <c r="H1038" s="3"/>
      <c r="M1038" s="3">
        <f t="shared" si="81"/>
        <v>0.20934928644512854</v>
      </c>
      <c r="N1038" s="3">
        <f t="shared" si="82"/>
        <v>-0.9778409258488394</v>
      </c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</row>
    <row r="1039" spans="1:101" ht="12.75">
      <c r="A1039" s="1"/>
      <c r="B1039" s="1">
        <f t="shared" si="79"/>
        <v>30.150000000000386</v>
      </c>
      <c r="C1039" s="1">
        <f t="shared" si="83"/>
        <v>-2.276050097574025</v>
      </c>
      <c r="D1039" s="1">
        <f t="shared" si="80"/>
        <v>2.9743390491184374</v>
      </c>
      <c r="E1039" s="1">
        <f t="shared" si="80"/>
        <v>11.295713911814108</v>
      </c>
      <c r="F1039" s="3"/>
      <c r="G1039" s="3"/>
      <c r="H1039" s="3"/>
      <c r="M1039" s="3">
        <f t="shared" si="81"/>
        <v>0.295653591920964</v>
      </c>
      <c r="N1039" s="3">
        <f t="shared" si="82"/>
        <v>-0.9552952180264654</v>
      </c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</row>
    <row r="1040" spans="1:101" ht="12.75">
      <c r="A1040" s="1"/>
      <c r="B1040" s="1">
        <f t="shared" si="79"/>
        <v>30.180000000000387</v>
      </c>
      <c r="C1040" s="1">
        <f t="shared" si="83"/>
        <v>-3.134996262156746</v>
      </c>
      <c r="D1040" s="1">
        <f t="shared" si="80"/>
        <v>2.880289161253735</v>
      </c>
      <c r="E1040" s="1">
        <f t="shared" si="80"/>
        <v>11.38212258665172</v>
      </c>
      <c r="F1040" s="3"/>
      <c r="G1040" s="3"/>
      <c r="H1040" s="3"/>
      <c r="M1040" s="3">
        <f t="shared" si="81"/>
        <v>0.37699364719099454</v>
      </c>
      <c r="N1040" s="3">
        <f t="shared" si="82"/>
        <v>-0.9262158441624889</v>
      </c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</row>
    <row r="1041" spans="1:101" ht="12.75">
      <c r="A1041" s="1"/>
      <c r="B1041" s="1">
        <f t="shared" si="79"/>
        <v>30.210000000000388</v>
      </c>
      <c r="C1041" s="1">
        <f t="shared" si="83"/>
        <v>-3.9427538215851694</v>
      </c>
      <c r="D1041" s="1">
        <f t="shared" si="80"/>
        <v>2.7620065466061803</v>
      </c>
      <c r="E1041" s="1">
        <f t="shared" si="80"/>
        <v>11.464982783049905</v>
      </c>
      <c r="F1041" s="3"/>
      <c r="G1041" s="3"/>
      <c r="H1041" s="3"/>
      <c r="M1041" s="3">
        <f t="shared" si="81"/>
        <v>0.4523588395151038</v>
      </c>
      <c r="N1041" s="3">
        <f t="shared" si="82"/>
        <v>-0.8918360164921287</v>
      </c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</row>
    <row r="1042" spans="1:101" ht="12.75">
      <c r="A1042" s="1"/>
      <c r="B1042" s="1">
        <f t="shared" si="79"/>
        <v>30.24000000000039</v>
      </c>
      <c r="C1042" s="1">
        <f t="shared" si="83"/>
        <v>-4.689308787947409</v>
      </c>
      <c r="D1042" s="1">
        <f t="shared" si="80"/>
        <v>2.621327282967758</v>
      </c>
      <c r="E1042" s="1">
        <f t="shared" si="80"/>
        <v>11.543622601538937</v>
      </c>
      <c r="F1042" s="3"/>
      <c r="G1042" s="3"/>
      <c r="H1042" s="3"/>
      <c r="M1042" s="3">
        <f t="shared" si="81"/>
        <v>0.5210223743130064</v>
      </c>
      <c r="N1042" s="3">
        <f t="shared" si="82"/>
        <v>-0.853543019106382</v>
      </c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</row>
    <row r="1043" spans="1:101" ht="12.75">
      <c r="A1043" s="1"/>
      <c r="B1043" s="1">
        <f t="shared" si="79"/>
        <v>30.27000000000039</v>
      </c>
      <c r="C1043" s="1">
        <f t="shared" si="83"/>
        <v>-5.367503380108129</v>
      </c>
      <c r="D1043" s="1">
        <f t="shared" si="80"/>
        <v>2.460302181564514</v>
      </c>
      <c r="E1043" s="1">
        <f t="shared" si="80"/>
        <v>11.617431666985873</v>
      </c>
      <c r="F1043" s="3"/>
      <c r="G1043" s="3"/>
      <c r="H1043" s="3"/>
      <c r="M1043" s="3">
        <f t="shared" si="81"/>
        <v>0.5825458385210077</v>
      </c>
      <c r="N1043" s="3">
        <f t="shared" si="82"/>
        <v>-0.8127978506503668</v>
      </c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</row>
    <row r="1044" spans="1:101" ht="12.75">
      <c r="A1044" s="1"/>
      <c r="B1044" s="1">
        <f t="shared" si="79"/>
        <v>30.30000000000039</v>
      </c>
      <c r="C1044" s="1">
        <f t="shared" si="83"/>
        <v>-5.973076516103948</v>
      </c>
      <c r="D1044" s="1">
        <f t="shared" si="80"/>
        <v>2.2811098860813956</v>
      </c>
      <c r="E1044" s="1">
        <f t="shared" si="80"/>
        <v>11.685864963568314</v>
      </c>
      <c r="F1044" s="3"/>
      <c r="G1044" s="3"/>
      <c r="H1044" s="3"/>
      <c r="M1044" s="3">
        <f t="shared" si="81"/>
        <v>0.6367613380372588</v>
      </c>
      <c r="N1044" s="3">
        <f t="shared" si="82"/>
        <v>-0.7710609563328958</v>
      </c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</row>
    <row r="1045" spans="1:101" ht="12.75">
      <c r="A1045" s="1"/>
      <c r="B1045" s="1">
        <f t="shared" si="79"/>
        <v>30.330000000000393</v>
      </c>
      <c r="C1045" s="1">
        <f t="shared" si="83"/>
        <v>-6.504479973537471</v>
      </c>
      <c r="D1045" s="1">
        <f t="shared" si="80"/>
        <v>2.0859754868752716</v>
      </c>
      <c r="E1045" s="1">
        <f t="shared" si="80"/>
        <v>11.748444228174572</v>
      </c>
      <c r="F1045" s="3"/>
      <c r="G1045" s="3"/>
      <c r="H1045" s="3"/>
      <c r="M1045" s="3">
        <f t="shared" si="81"/>
        <v>0.6837358535625128</v>
      </c>
      <c r="N1045" s="3">
        <f t="shared" si="82"/>
        <v>-0.7297295955031166</v>
      </c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</row>
    <row r="1046" spans="1:101" ht="12.75">
      <c r="A1046" s="1"/>
      <c r="B1046" s="1">
        <f t="shared" si="79"/>
        <v>30.360000000000394</v>
      </c>
      <c r="C1046" s="1">
        <f t="shared" si="83"/>
        <v>-6.962517064837644</v>
      </c>
      <c r="D1046" s="1">
        <f t="shared" si="80"/>
        <v>1.8770999749301422</v>
      </c>
      <c r="E1046" s="1">
        <f t="shared" si="80"/>
        <v>11.804757227422476</v>
      </c>
      <c r="F1046" s="3"/>
      <c r="G1046" s="3"/>
      <c r="H1046" s="3"/>
      <c r="M1046" s="3">
        <f t="shared" si="81"/>
        <v>0.7237235709829888</v>
      </c>
      <c r="N1046" s="3">
        <f t="shared" si="82"/>
        <v>-0.69008998891712</v>
      </c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</row>
    <row r="1047" spans="1:101" ht="12.75">
      <c r="A1047" s="1"/>
      <c r="B1047" s="1">
        <f t="shared" si="79"/>
        <v>30.390000000000395</v>
      </c>
      <c r="C1047" s="1">
        <f t="shared" si="83"/>
        <v>-7.349861708325696</v>
      </c>
      <c r="D1047" s="1">
        <f t="shared" si="80"/>
        <v>1.6566041236803715</v>
      </c>
      <c r="E1047" s="1">
        <f t="shared" si="80"/>
        <v>11.854455351132888</v>
      </c>
      <c r="F1047" s="3"/>
      <c r="G1047" s="3"/>
      <c r="H1047" s="3"/>
      <c r="M1047" s="3">
        <f t="shared" si="81"/>
        <v>0.7571120525787869</v>
      </c>
      <c r="N1047" s="3">
        <f t="shared" si="82"/>
        <v>-0.6532850372080599</v>
      </c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</row>
    <row r="1048" spans="1:101" ht="12.75">
      <c r="A1048" s="1"/>
      <c r="B1048" s="1">
        <f t="shared" si="79"/>
        <v>30.420000000000396</v>
      </c>
      <c r="C1048" s="1">
        <f t="shared" si="83"/>
        <v>-7.670516773208691</v>
      </c>
      <c r="D1048" s="1">
        <f t="shared" si="80"/>
        <v>1.4264886204841107</v>
      </c>
      <c r="E1048" s="1">
        <f t="shared" si="80"/>
        <v>11.897250009747411</v>
      </c>
      <c r="F1048" s="3"/>
      <c r="G1048" s="3"/>
      <c r="H1048" s="3"/>
      <c r="M1048" s="3">
        <f t="shared" si="81"/>
        <v>0.7843674549447905</v>
      </c>
      <c r="N1048" s="3">
        <f t="shared" si="82"/>
        <v>-0.6202964578517532</v>
      </c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</row>
    <row r="1049" spans="1:101" ht="12.75">
      <c r="A1049" s="1"/>
      <c r="B1049" s="1">
        <f t="shared" si="79"/>
        <v>30.450000000000397</v>
      </c>
      <c r="C1049" s="1">
        <f t="shared" si="83"/>
        <v>-7.929263866676952</v>
      </c>
      <c r="D1049" s="1">
        <f t="shared" si="80"/>
        <v>1.1886107044838021</v>
      </c>
      <c r="E1049" s="1">
        <f t="shared" si="80"/>
        <v>11.932908330881926</v>
      </c>
      <c r="F1049" s="3"/>
      <c r="G1049" s="3"/>
      <c r="H1049" s="3"/>
      <c r="M1049" s="3">
        <f t="shared" si="81"/>
        <v>0.8059828831538933</v>
      </c>
      <c r="N1049" s="3">
        <f t="shared" si="82"/>
        <v>-0.5919388414886606</v>
      </c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</row>
    <row r="1050" spans="1:101" ht="12.75">
      <c r="A1050" s="1"/>
      <c r="B1050" s="1">
        <f t="shared" si="79"/>
        <v>30.4800000000004</v>
      </c>
      <c r="C1050" s="1">
        <f t="shared" si="83"/>
        <v>-8.131145473807962</v>
      </c>
      <c r="D1050" s="1">
        <f t="shared" si="80"/>
        <v>0.9446763402695633</v>
      </c>
      <c r="E1050" s="1">
        <f t="shared" si="80"/>
        <v>11.961248621090013</v>
      </c>
      <c r="F1050" s="3"/>
      <c r="G1050" s="3"/>
      <c r="H1050" s="3"/>
      <c r="M1050" s="3">
        <f t="shared" si="81"/>
        <v>0.8224327063671096</v>
      </c>
      <c r="N1050" s="3">
        <f t="shared" si="82"/>
        <v>-0.5688624117461722</v>
      </c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</row>
    <row r="1051" spans="1:101" ht="12.75">
      <c r="A1051" s="1"/>
      <c r="B1051" s="1">
        <f t="shared" si="79"/>
        <v>30.5100000000004</v>
      </c>
      <c r="C1051" s="1">
        <f t="shared" si="83"/>
        <v>-8.28100764408727</v>
      </c>
      <c r="D1051" s="1">
        <f t="shared" si="80"/>
        <v>0.6962461109469452</v>
      </c>
      <c r="E1051" s="1">
        <f t="shared" si="80"/>
        <v>11.982136004418422</v>
      </c>
      <c r="F1051" s="3"/>
      <c r="G1051" s="3"/>
      <c r="H1051" s="3"/>
      <c r="M1051" s="3">
        <f t="shared" si="81"/>
        <v>0.8341344895603253</v>
      </c>
      <c r="N1051" s="3">
        <f t="shared" si="82"/>
        <v>-0.5515611057044681</v>
      </c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</row>
    <row r="1052" spans="1:101" ht="12.75">
      <c r="A1052" s="1"/>
      <c r="B1052" s="1">
        <f t="shared" si="79"/>
        <v>30.5400000000004</v>
      </c>
      <c r="C1052" s="1">
        <f t="shared" si="83"/>
        <v>-8.38311966226007</v>
      </c>
      <c r="D1052" s="1">
        <f t="shared" si="80"/>
        <v>0.44475252107914315</v>
      </c>
      <c r="E1052" s="1">
        <f t="shared" si="80"/>
        <v>11.995478580050795</v>
      </c>
      <c r="F1052" s="3"/>
      <c r="G1052" s="3"/>
      <c r="H1052" s="3"/>
      <c r="M1052" s="3">
        <f t="shared" si="81"/>
        <v>0.8414192699638459</v>
      </c>
      <c r="N1052" s="3">
        <f t="shared" si="82"/>
        <v>-0.5403828384890741</v>
      </c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</row>
    <row r="1053" spans="1:101" ht="12.75">
      <c r="A1053" s="1"/>
      <c r="B1053" s="1">
        <f t="shared" si="79"/>
        <v>30.5700000000004</v>
      </c>
      <c r="C1053" s="1">
        <f t="shared" si="83"/>
        <v>-8.440877850903208</v>
      </c>
      <c r="D1053" s="1">
        <f t="shared" si="80"/>
        <v>0.19152618555204692</v>
      </c>
      <c r="E1053" s="1">
        <f t="shared" si="80"/>
        <v>12.001224365617357</v>
      </c>
      <c r="F1053" s="3"/>
      <c r="G1053" s="3"/>
      <c r="H1053" s="3"/>
      <c r="M1053" s="3">
        <f t="shared" si="81"/>
        <v>0.8445102875018689</v>
      </c>
      <c r="N1053" s="3">
        <f t="shared" si="82"/>
        <v>-0.535539330304984</v>
      </c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</row>
    <row r="1054" spans="1:101" ht="12.75">
      <c r="A1054" s="1"/>
      <c r="B1054" s="1">
        <f t="shared" si="79"/>
        <v>30.600000000000403</v>
      </c>
      <c r="C1054" s="1">
        <f t="shared" si="83"/>
        <v>-8.456594446151811</v>
      </c>
      <c r="D1054" s="1">
        <f t="shared" si="80"/>
        <v>-0.06217164783250739</v>
      </c>
      <c r="E1054" s="1">
        <f t="shared" si="80"/>
        <v>11.999359216182382</v>
      </c>
      <c r="F1054" s="3"/>
      <c r="G1054" s="3"/>
      <c r="H1054" s="3"/>
      <c r="M1054" s="3">
        <f t="shared" si="81"/>
        <v>0.8435099582683373</v>
      </c>
      <c r="N1054" s="3">
        <f t="shared" si="82"/>
        <v>-0.5371135357651563</v>
      </c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</row>
    <row r="1055" spans="1:101" ht="12.75">
      <c r="A1055" s="1"/>
      <c r="B1055" s="1">
        <f t="shared" si="79"/>
        <v>30.630000000000404</v>
      </c>
      <c r="C1055" s="1">
        <f t="shared" si="83"/>
        <v>-8.431369283813423</v>
      </c>
      <c r="D1055" s="1">
        <f t="shared" si="80"/>
        <v>-0.31511272634691007</v>
      </c>
      <c r="E1055" s="1">
        <f t="shared" si="80"/>
        <v>11.989905834391974</v>
      </c>
      <c r="F1055" s="3"/>
      <c r="G1055" s="3"/>
      <c r="H1055" s="3"/>
      <c r="M1055" s="3">
        <f t="shared" si="81"/>
        <v>0.8383948041215591</v>
      </c>
      <c r="N1055" s="3">
        <f t="shared" si="82"/>
        <v>-0.5450634388967697</v>
      </c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</row>
    <row r="1056" spans="1:101" ht="12.75">
      <c r="A1056" s="1"/>
      <c r="B1056" s="1">
        <f t="shared" si="79"/>
        <v>30.660000000000405</v>
      </c>
      <c r="C1056" s="1">
        <f t="shared" si="83"/>
        <v>-8.365041277634777</v>
      </c>
      <c r="D1056" s="1">
        <f t="shared" si="80"/>
        <v>-0.5660639646759533</v>
      </c>
      <c r="E1056" s="1">
        <f t="shared" si="80"/>
        <v>11.972923915451696</v>
      </c>
      <c r="F1056" s="3"/>
      <c r="G1056" s="3"/>
      <c r="H1056" s="3"/>
      <c r="M1056" s="3">
        <f t="shared" si="81"/>
        <v>0.8290181382951396</v>
      </c>
      <c r="N1056" s="3">
        <f t="shared" si="82"/>
        <v>-0.559221714865992</v>
      </c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</row>
    <row r="1057" spans="1:101" ht="12.75">
      <c r="A1057" s="1"/>
      <c r="B1057" s="1">
        <f t="shared" si="79"/>
        <v>30.690000000000406</v>
      </c>
      <c r="C1057" s="1">
        <f t="shared" si="83"/>
        <v>-8.256217545070838</v>
      </c>
      <c r="D1057" s="1">
        <f t="shared" si="80"/>
        <v>-0.8137504910280784</v>
      </c>
      <c r="E1057" s="1">
        <f t="shared" si="80"/>
        <v>11.948511400720854</v>
      </c>
      <c r="F1057" s="3"/>
      <c r="G1057" s="3"/>
      <c r="H1057" s="3"/>
      <c r="M1057" s="3">
        <f t="shared" si="81"/>
        <v>0.8151204628717299</v>
      </c>
      <c r="N1057" s="3">
        <f t="shared" si="82"/>
        <v>-0.5792914905363075</v>
      </c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</row>
    <row r="1058" spans="1:101" ht="12.75">
      <c r="A1058" s="1"/>
      <c r="B1058" s="1">
        <f t="shared" si="79"/>
        <v>30.720000000000407</v>
      </c>
      <c r="C1058" s="1">
        <f t="shared" si="83"/>
        <v>-8.102379599255613</v>
      </c>
      <c r="D1058" s="1">
        <f t="shared" si="80"/>
        <v>-1.0568218790057469</v>
      </c>
      <c r="E1058" s="1">
        <f t="shared" si="80"/>
        <v>11.916806744350682</v>
      </c>
      <c r="F1058" s="3"/>
      <c r="G1058" s="3"/>
      <c r="H1058" s="3"/>
      <c r="M1058" s="3">
        <f t="shared" si="81"/>
        <v>0.7963476627713859</v>
      </c>
      <c r="N1058" s="3">
        <f t="shared" si="82"/>
        <v>-0.6048391521706833</v>
      </c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</row>
    <row r="1059" spans="1:101" ht="12.75">
      <c r="A1059" s="1"/>
      <c r="B1059" s="1">
        <f aca="true" t="shared" si="84" ref="B1059:B1122">B1058+B$20</f>
        <v>30.75000000000041</v>
      </c>
      <c r="C1059" s="1">
        <f t="shared" si="83"/>
        <v>-7.900067314973515</v>
      </c>
      <c r="D1059" s="1">
        <f aca="true" t="shared" si="85" ref="D1059:E1122">C1059*$B$20+D1058</f>
        <v>-1.2938238984549524</v>
      </c>
      <c r="E1059" s="1">
        <f t="shared" si="85"/>
        <v>11.877992027397033</v>
      </c>
      <c r="F1059" s="3"/>
      <c r="G1059" s="3"/>
      <c r="H1059" s="3"/>
      <c r="M1059" s="3">
        <f aca="true" t="shared" si="86" ref="M1059:M1122">$B$10*COS(E1059)</f>
        <v>0.7722770904361757</v>
      </c>
      <c r="N1059" s="3">
        <f aca="true" t="shared" si="87" ref="N1059:N1122">$B$10*SIN(E1059)</f>
        <v>-0.6352858377041274</v>
      </c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</row>
    <row r="1060" spans="1:101" ht="12.75">
      <c r="A1060" s="1"/>
      <c r="B1060" s="1">
        <f t="shared" si="84"/>
        <v>30.78000000000041</v>
      </c>
      <c r="C1060" s="1">
        <f aca="true" t="shared" si="88" ref="C1060:C1123">-$B$19*$B$10*COS(E1059)-B$17*D1059</f>
        <v>-7.64514147045446</v>
      </c>
      <c r="D1060" s="1">
        <f t="shared" si="85"/>
        <v>-1.5231781425685862</v>
      </c>
      <c r="E1060" s="1">
        <f t="shared" si="85"/>
        <v>11.832296683119976</v>
      </c>
      <c r="F1060" s="3"/>
      <c r="G1060" s="3"/>
      <c r="H1060" s="3"/>
      <c r="M1060" s="3">
        <f t="shared" si="86"/>
        <v>0.7424514450315501</v>
      </c>
      <c r="N1060" s="3">
        <f t="shared" si="87"/>
        <v>-0.6698998819006935</v>
      </c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</row>
    <row r="1061" spans="1:101" ht="12.75">
      <c r="A1061" s="1"/>
      <c r="B1061" s="1">
        <f t="shared" si="84"/>
        <v>30.81000000000041</v>
      </c>
      <c r="C1061" s="1">
        <f t="shared" si="88"/>
        <v>-7.333123761761386</v>
      </c>
      <c r="D1061" s="1">
        <f t="shared" si="85"/>
        <v>-1.7431718554214277</v>
      </c>
      <c r="E1061" s="1">
        <f t="shared" si="85"/>
        <v>11.780001527457333</v>
      </c>
      <c r="F1061" s="3"/>
      <c r="G1061" s="3"/>
      <c r="H1061" s="3"/>
      <c r="M1061" s="3">
        <f t="shared" si="86"/>
        <v>0.7064199014083598</v>
      </c>
      <c r="N1061" s="3">
        <f t="shared" si="87"/>
        <v>-0.7077929943805628</v>
      </c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</row>
    <row r="1062" spans="1:101" ht="12.75">
      <c r="A1062" s="1"/>
      <c r="B1062" s="1">
        <f t="shared" si="84"/>
        <v>30.840000000000412</v>
      </c>
      <c r="C1062" s="1">
        <f t="shared" si="88"/>
        <v>-6.959608702758312</v>
      </c>
      <c r="D1062" s="1">
        <f t="shared" si="85"/>
        <v>-1.9519601165041771</v>
      </c>
      <c r="E1062" s="1">
        <f t="shared" si="85"/>
        <v>11.721442723962207</v>
      </c>
      <c r="F1062" s="3"/>
      <c r="G1062" s="3"/>
      <c r="H1062" s="3"/>
      <c r="M1062" s="3">
        <f t="shared" si="86"/>
        <v>0.6637852166611916</v>
      </c>
      <c r="N1062" s="3">
        <f t="shared" si="87"/>
        <v>-0.7479232488310915</v>
      </c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</row>
    <row r="1063" spans="1:101" ht="12.75">
      <c r="A1063" s="1"/>
      <c r="B1063" s="1">
        <f t="shared" si="84"/>
        <v>30.870000000000413</v>
      </c>
      <c r="C1063" s="1">
        <f t="shared" si="88"/>
        <v>-6.5207345596216655</v>
      </c>
      <c r="D1063" s="1">
        <f t="shared" si="85"/>
        <v>-2.147582153292827</v>
      </c>
      <c r="E1063" s="1">
        <f t="shared" si="85"/>
        <v>11.657015259363423</v>
      </c>
      <c r="F1063" s="3"/>
      <c r="G1063" s="3"/>
      <c r="H1063" s="3"/>
      <c r="M1063" s="3">
        <f t="shared" si="86"/>
        <v>0.6142545715688974</v>
      </c>
      <c r="N1063" s="3">
        <f t="shared" si="87"/>
        <v>-0.7891079275401498</v>
      </c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</row>
    <row r="1064" spans="1:101" ht="12.75">
      <c r="A1064" s="1"/>
      <c r="B1064" s="1">
        <f t="shared" si="84"/>
        <v>30.900000000000414</v>
      </c>
      <c r="C1064" s="1">
        <f t="shared" si="88"/>
        <v>-6.013690786491404</v>
      </c>
      <c r="D1064" s="1">
        <f t="shared" si="85"/>
        <v>-2.3279928768875693</v>
      </c>
      <c r="E1064" s="1">
        <f t="shared" si="85"/>
        <v>11.587175473056796</v>
      </c>
      <c r="F1064" s="3"/>
      <c r="G1064" s="3"/>
      <c r="H1064" s="3"/>
      <c r="M1064" s="3">
        <f t="shared" si="86"/>
        <v>0.557690799307139</v>
      </c>
      <c r="N1064" s="3">
        <f t="shared" si="87"/>
        <v>-0.8300487771017824</v>
      </c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</row>
    <row r="1065" spans="1:101" ht="12.75">
      <c r="A1065" s="1"/>
      <c r="B1065" s="1">
        <f t="shared" si="84"/>
        <v>30.930000000000415</v>
      </c>
      <c r="C1065" s="1">
        <f t="shared" si="88"/>
        <v>-5.437228420458137</v>
      </c>
      <c r="D1065" s="1">
        <f t="shared" si="85"/>
        <v>-2.4911097295013134</v>
      </c>
      <c r="E1065" s="1">
        <f t="shared" si="85"/>
        <v>11.512442181171757</v>
      </c>
      <c r="F1065" s="3"/>
      <c r="G1065" s="3"/>
      <c r="H1065" s="3"/>
      <c r="M1065" s="3">
        <f t="shared" si="86"/>
        <v>0.49415960307009676</v>
      </c>
      <c r="N1065" s="3">
        <f t="shared" si="87"/>
        <v>-0.8693712019003186</v>
      </c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</row>
    <row r="1066" spans="1:101" ht="12.75">
      <c r="A1066" s="1"/>
      <c r="B1066" s="1">
        <f t="shared" si="84"/>
        <v>30.960000000000417</v>
      </c>
      <c r="C1066" s="1">
        <f t="shared" si="88"/>
        <v>-4.792129446930889</v>
      </c>
      <c r="D1066" s="1">
        <f t="shared" si="85"/>
        <v>-2.63487361290924</v>
      </c>
      <c r="E1066" s="1">
        <f t="shared" si="85"/>
        <v>11.43339597278448</v>
      </c>
      <c r="F1066" s="3"/>
      <c r="G1066" s="3"/>
      <c r="H1066" s="3"/>
      <c r="M1066" s="3">
        <f t="shared" si="86"/>
        <v>0.4239676221518266</v>
      </c>
      <c r="N1066" s="3">
        <f t="shared" si="87"/>
        <v>-0.9056773461707684</v>
      </c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</row>
    <row r="1067" spans="1:101" ht="12.75">
      <c r="A1067" s="1"/>
      <c r="B1067" s="1">
        <f t="shared" si="84"/>
        <v>30.990000000000418</v>
      </c>
      <c r="C1067" s="1">
        <f t="shared" si="88"/>
        <v>-4.081583804743712</v>
      </c>
      <c r="D1067" s="1">
        <f t="shared" si="85"/>
        <v>-2.757321127051551</v>
      </c>
      <c r="E1067" s="1">
        <f t="shared" si="85"/>
        <v>11.350676338972933</v>
      </c>
      <c r="F1067" s="3"/>
      <c r="G1067" s="3"/>
      <c r="H1067" s="3"/>
      <c r="M1067" s="3">
        <f t="shared" si="86"/>
        <v>0.34768605157063626</v>
      </c>
      <c r="N1067" s="3">
        <f t="shared" si="87"/>
        <v>-0.9376110118504479</v>
      </c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</row>
    <row r="1068" spans="1:101" ht="12.75">
      <c r="A1068" s="1"/>
      <c r="B1068" s="1">
        <f t="shared" si="84"/>
        <v>31.02000000000042</v>
      </c>
      <c r="C1068" s="1">
        <f t="shared" si="88"/>
        <v>-3.311421248083269</v>
      </c>
      <c r="D1068" s="1">
        <f t="shared" si="85"/>
        <v>-2.856663764494049</v>
      </c>
      <c r="E1068" s="1">
        <f t="shared" si="85"/>
        <v>11.264976426038112</v>
      </c>
      <c r="F1068" s="3"/>
      <c r="G1068" s="3"/>
      <c r="H1068" s="3"/>
      <c r="M1068" s="3">
        <f t="shared" si="86"/>
        <v>0.2661551875141552</v>
      </c>
      <c r="N1068" s="3">
        <f t="shared" si="87"/>
        <v>-0.9639301925758447</v>
      </c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</row>
    <row r="1069" spans="1:101" ht="12.75">
      <c r="A1069" s="1"/>
      <c r="B1069" s="1">
        <f t="shared" si="84"/>
        <v>31.05000000000042</v>
      </c>
      <c r="C1069" s="1">
        <f t="shared" si="88"/>
        <v>-2.490152049271909</v>
      </c>
      <c r="D1069" s="1">
        <f t="shared" si="85"/>
        <v>-2.9313683259722065</v>
      </c>
      <c r="E1069" s="1">
        <f t="shared" si="85"/>
        <v>11.177035376258946</v>
      </c>
      <c r="F1069" s="3"/>
      <c r="G1069" s="3"/>
      <c r="H1069" s="3"/>
      <c r="M1069" s="3">
        <f t="shared" si="86"/>
        <v>0.18046686471686926</v>
      </c>
      <c r="N1069" s="3">
        <f t="shared" si="87"/>
        <v>-0.9835810646506282</v>
      </c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</row>
    <row r="1070" spans="1:101" ht="12.75">
      <c r="A1070" s="1"/>
      <c r="B1070" s="1">
        <f t="shared" si="84"/>
        <v>31.08000000000042</v>
      </c>
      <c r="C1070" s="1">
        <f t="shared" si="88"/>
        <v>-1.6287865476103602</v>
      </c>
      <c r="D1070" s="1">
        <f t="shared" si="85"/>
        <v>-2.980231922400517</v>
      </c>
      <c r="E1070" s="1">
        <f t="shared" si="85"/>
        <v>11.087628418586931</v>
      </c>
      <c r="F1070" s="3"/>
      <c r="G1070" s="3"/>
      <c r="H1070" s="3"/>
      <c r="M1070" s="3">
        <f t="shared" si="86"/>
        <v>0.09192417554613654</v>
      </c>
      <c r="N1070" s="3">
        <f t="shared" si="87"/>
        <v>-0.9957660096378883</v>
      </c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</row>
    <row r="1071" spans="1:101" ht="12.75">
      <c r="A1071" s="1"/>
      <c r="B1071" s="1">
        <f t="shared" si="84"/>
        <v>31.110000000000422</v>
      </c>
      <c r="C1071" s="1">
        <f t="shared" si="88"/>
        <v>-0.7404278401173343</v>
      </c>
      <c r="D1071" s="1">
        <f t="shared" si="85"/>
        <v>-3.0024447576040374</v>
      </c>
      <c r="E1071" s="1">
        <f t="shared" si="85"/>
        <v>10.99755507585881</v>
      </c>
      <c r="F1071" s="3"/>
      <c r="G1071" s="3"/>
      <c r="H1071" s="3"/>
      <c r="M1071" s="3">
        <f t="shared" si="86"/>
        <v>0.0019807869992552927</v>
      </c>
      <c r="N1071" s="3">
        <f t="shared" si="87"/>
        <v>-0.9999980382395075</v>
      </c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</row>
    <row r="1072" spans="1:101" ht="12.75">
      <c r="A1072" s="1"/>
      <c r="B1072" s="1">
        <f t="shared" si="84"/>
        <v>31.140000000000423</v>
      </c>
      <c r="C1072" s="1">
        <f t="shared" si="88"/>
        <v>0.1603388154636893</v>
      </c>
      <c r="D1072" s="1">
        <f t="shared" si="85"/>
        <v>-2.997634593140127</v>
      </c>
      <c r="E1072" s="1">
        <f t="shared" si="85"/>
        <v>10.907626038064606</v>
      </c>
      <c r="F1072" s="3"/>
      <c r="G1072" s="3"/>
      <c r="H1072" s="3"/>
      <c r="M1072" s="3">
        <f t="shared" si="86"/>
        <v>-0.08783491493355355</v>
      </c>
      <c r="N1072" s="3">
        <f t="shared" si="87"/>
        <v>-0.9961350449204242</v>
      </c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</row>
    <row r="1073" spans="1:101" ht="12.75">
      <c r="A1073" s="1"/>
      <c r="B1073" s="1">
        <f t="shared" si="84"/>
        <v>31.170000000000424</v>
      </c>
      <c r="C1073" s="1">
        <f t="shared" si="88"/>
        <v>1.0582072249239431</v>
      </c>
      <c r="D1073" s="1">
        <f t="shared" si="85"/>
        <v>-2.9658883763924084</v>
      </c>
      <c r="E1073" s="1">
        <f t="shared" si="85"/>
        <v>10.818649386772833</v>
      </c>
      <c r="F1073" s="3"/>
      <c r="G1073" s="3"/>
      <c r="H1073" s="3"/>
      <c r="M1073" s="3">
        <f t="shared" si="86"/>
        <v>-0.1760033147607565</v>
      </c>
      <c r="N1073" s="3">
        <f t="shared" si="87"/>
        <v>-0.9843895738950236</v>
      </c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</row>
    <row r="1074" spans="1:101" ht="12.75">
      <c r="A1074" s="1"/>
      <c r="B1074" s="1">
        <f t="shared" si="84"/>
        <v>31.200000000000426</v>
      </c>
      <c r="C1074" s="1">
        <f t="shared" si="88"/>
        <v>1.9379864501911095</v>
      </c>
      <c r="D1074" s="1">
        <f t="shared" si="85"/>
        <v>-2.9077487828866753</v>
      </c>
      <c r="E1074" s="1">
        <f t="shared" si="85"/>
        <v>10.731416923286233</v>
      </c>
      <c r="F1074" s="3"/>
      <c r="G1074" s="3"/>
      <c r="H1074" s="3"/>
      <c r="M1074" s="3">
        <f t="shared" si="86"/>
        <v>-0.2610959538471628</v>
      </c>
      <c r="N1074" s="3">
        <f t="shared" si="87"/>
        <v>-0.9653128523357805</v>
      </c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</row>
    <row r="1075" spans="1:101" ht="12.75">
      <c r="A1075" s="1"/>
      <c r="B1075" s="1">
        <f t="shared" si="84"/>
        <v>31.230000000000427</v>
      </c>
      <c r="C1075" s="1">
        <f t="shared" si="88"/>
        <v>2.785424465444828</v>
      </c>
      <c r="D1075" s="1">
        <f t="shared" si="85"/>
        <v>-2.8241860489233304</v>
      </c>
      <c r="E1075" s="1">
        <f t="shared" si="85"/>
        <v>10.646691341818533</v>
      </c>
      <c r="F1075" s="3"/>
      <c r="G1075" s="3"/>
      <c r="H1075" s="3"/>
      <c r="M1075" s="3">
        <f t="shared" si="86"/>
        <v>-0.3418482634527901</v>
      </c>
      <c r="N1075" s="3">
        <f t="shared" si="87"/>
        <v>-0.9397551621429444</v>
      </c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</row>
    <row r="1076" spans="1:101" ht="12.75">
      <c r="A1076" s="1"/>
      <c r="B1076" s="1">
        <f t="shared" si="84"/>
        <v>31.260000000000428</v>
      </c>
      <c r="C1076" s="1">
        <f t="shared" si="88"/>
        <v>3.587933797463301</v>
      </c>
      <c r="D1076" s="1">
        <f t="shared" si="85"/>
        <v>-2.7165480349994313</v>
      </c>
      <c r="E1076" s="1">
        <f t="shared" si="85"/>
        <v>10.56519490076855</v>
      </c>
      <c r="F1076" s="3"/>
      <c r="G1076" s="3"/>
      <c r="H1076" s="3"/>
      <c r="M1076" s="3">
        <f t="shared" si="86"/>
        <v>-0.417215622023121</v>
      </c>
      <c r="N1076" s="3">
        <f t="shared" si="87"/>
        <v>-0.9088075289850213</v>
      </c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</row>
    <row r="1077" spans="1:101" ht="12.75">
      <c r="A1077" s="1"/>
      <c r="B1077" s="1">
        <f t="shared" si="84"/>
        <v>31.29000000000043</v>
      </c>
      <c r="C1077" s="1">
        <f t="shared" si="88"/>
        <v>4.335149102331176</v>
      </c>
      <c r="D1077" s="1">
        <f t="shared" si="85"/>
        <v>-2.586493561929496</v>
      </c>
      <c r="E1077" s="1">
        <f t="shared" si="85"/>
        <v>10.487600093910665</v>
      </c>
      <c r="F1077" s="3"/>
      <c r="G1077" s="3"/>
      <c r="H1077" s="3"/>
      <c r="M1077" s="3">
        <f t="shared" si="86"/>
        <v>-0.48640823501698216</v>
      </c>
      <c r="N1077" s="3">
        <f t="shared" si="87"/>
        <v>-0.8737316687105168</v>
      </c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</row>
    <row r="1078" spans="1:101" ht="12.75">
      <c r="A1078" s="1"/>
      <c r="B1078" s="1">
        <f t="shared" si="84"/>
        <v>31.32000000000043</v>
      </c>
      <c r="C1078" s="1">
        <f t="shared" si="88"/>
        <v>5.019271963885592</v>
      </c>
      <c r="D1078" s="1">
        <f t="shared" si="85"/>
        <v>-2.4359154030129284</v>
      </c>
      <c r="E1078" s="1">
        <f t="shared" si="85"/>
        <v>10.414522631820276</v>
      </c>
      <c r="F1078" s="3"/>
      <c r="G1078" s="3"/>
      <c r="H1078" s="3"/>
      <c r="M1078" s="3">
        <f t="shared" si="86"/>
        <v>-0.5489033043284739</v>
      </c>
      <c r="N1078" s="3">
        <f t="shared" si="87"/>
        <v>-0.8358858549450893</v>
      </c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</row>
    <row r="1079" spans="1:101" ht="12.75">
      <c r="A1079" s="1"/>
      <c r="B1079" s="1">
        <f t="shared" si="84"/>
        <v>31.35000000000043</v>
      </c>
      <c r="C1079" s="1">
        <f t="shared" si="88"/>
        <v>5.635187967465514</v>
      </c>
      <c r="D1079" s="1">
        <f t="shared" si="85"/>
        <v>-2.266859763988963</v>
      </c>
      <c r="E1079" s="1">
        <f t="shared" si="85"/>
        <v>10.346516838900607</v>
      </c>
      <c r="F1079" s="3"/>
      <c r="G1079" s="3"/>
      <c r="H1079" s="3"/>
      <c r="M1079" s="3">
        <f t="shared" si="86"/>
        <v>-0.6044357871742922</v>
      </c>
      <c r="N1079" s="3">
        <f t="shared" si="87"/>
        <v>-0.7966538640984513</v>
      </c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</row>
    <row r="1080" spans="1:101" ht="12.75">
      <c r="A1080" s="1"/>
      <c r="B1080" s="1">
        <f t="shared" si="84"/>
        <v>31.380000000000432</v>
      </c>
      <c r="C1080" s="1">
        <f t="shared" si="88"/>
        <v>6.180369457582261</v>
      </c>
      <c r="D1080" s="1">
        <f t="shared" si="85"/>
        <v>-2.081448680261495</v>
      </c>
      <c r="E1080" s="1">
        <f t="shared" si="85"/>
        <v>10.284073378492762</v>
      </c>
      <c r="F1080" s="3"/>
      <c r="G1080" s="3"/>
      <c r="H1080" s="3"/>
      <c r="M1080" s="3">
        <f t="shared" si="86"/>
        <v>-0.6529712686113779</v>
      </c>
      <c r="N1080" s="3">
        <f t="shared" si="87"/>
        <v>-0.7573826789464146</v>
      </c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</row>
    <row r="1081" spans="1:101" ht="12.75">
      <c r="A1081" s="1"/>
      <c r="B1081" s="1">
        <f t="shared" si="84"/>
        <v>31.410000000000434</v>
      </c>
      <c r="C1081" s="1">
        <f t="shared" si="88"/>
        <v>6.654599606929469</v>
      </c>
      <c r="D1081" s="1">
        <f t="shared" si="85"/>
        <v>-1.881810692053611</v>
      </c>
      <c r="E1081" s="1">
        <f t="shared" si="85"/>
        <v>10.227619057731154</v>
      </c>
      <c r="F1081" s="3"/>
      <c r="G1081" s="3"/>
      <c r="H1081" s="3"/>
      <c r="M1081" s="3">
        <f t="shared" si="86"/>
        <v>-0.6946658220307915</v>
      </c>
      <c r="N1081" s="3">
        <f t="shared" si="87"/>
        <v>-0.7193326043648269</v>
      </c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</row>
    <row r="1082" spans="1:101" ht="12.75">
      <c r="A1082" s="1"/>
      <c r="B1082" s="1">
        <f t="shared" si="84"/>
        <v>31.440000000000435</v>
      </c>
      <c r="C1082" s="1">
        <f t="shared" si="88"/>
        <v>7.059566861831132</v>
      </c>
      <c r="D1082" s="1">
        <f t="shared" si="85"/>
        <v>-1.670023686198677</v>
      </c>
      <c r="E1082" s="1">
        <f t="shared" si="85"/>
        <v>10.177518347145194</v>
      </c>
      <c r="F1082" s="3"/>
      <c r="G1082" s="3"/>
      <c r="H1082" s="3"/>
      <c r="M1082" s="3">
        <f t="shared" si="86"/>
        <v>-0.7298181702539646</v>
      </c>
      <c r="N1082" s="3">
        <f t="shared" si="87"/>
        <v>-0.6836413082656395</v>
      </c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</row>
    <row r="1083" spans="1:101" ht="12.75">
      <c r="A1083" s="1"/>
      <c r="B1083" s="1">
        <f t="shared" si="84"/>
        <v>31.470000000000436</v>
      </c>
      <c r="C1083" s="1">
        <f t="shared" si="88"/>
        <v>7.398383123711566</v>
      </c>
      <c r="D1083" s="1">
        <f t="shared" si="85"/>
        <v>-1.44807219248733</v>
      </c>
      <c r="E1083" s="1">
        <f t="shared" si="85"/>
        <v>10.134076181370574</v>
      </c>
      <c r="F1083" s="3"/>
      <c r="G1083" s="3"/>
      <c r="H1083" s="3"/>
      <c r="M1083" s="3">
        <f t="shared" si="86"/>
        <v>-0.7588191327204566</v>
      </c>
      <c r="N1083" s="3">
        <f t="shared" si="87"/>
        <v>-0.6513014078116015</v>
      </c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</row>
    <row r="1084" spans="1:101" ht="12.75">
      <c r="A1084" s="1"/>
      <c r="B1084" s="1">
        <f t="shared" si="84"/>
        <v>31.500000000000437</v>
      </c>
      <c r="C1084" s="1">
        <f t="shared" si="88"/>
        <v>7.675075658753807</v>
      </c>
      <c r="D1084" s="1">
        <f t="shared" si="85"/>
        <v>-1.217819922724716</v>
      </c>
      <c r="E1084" s="1">
        <f t="shared" si="85"/>
        <v>10.097541583688832</v>
      </c>
      <c r="F1084" s="3"/>
      <c r="G1084" s="3"/>
      <c r="H1084" s="3"/>
      <c r="M1084" s="3">
        <f t="shared" si="86"/>
        <v>-0.7821025036981555</v>
      </c>
      <c r="N1084" s="3">
        <f t="shared" si="87"/>
        <v>-0.6231498003763435</v>
      </c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</row>
    <row r="1085" spans="1:101" ht="12.75">
      <c r="A1085" s="1"/>
      <c r="B1085" s="1">
        <f t="shared" si="84"/>
        <v>31.530000000000438</v>
      </c>
      <c r="C1085" s="1">
        <f t="shared" si="88"/>
        <v>7.894094232345037</v>
      </c>
      <c r="D1085" s="1">
        <f t="shared" si="85"/>
        <v>-0.9809970957543648</v>
      </c>
      <c r="E1085" s="1">
        <f t="shared" si="85"/>
        <v>10.0681116708162</v>
      </c>
      <c r="F1085" s="3"/>
      <c r="G1085" s="3"/>
      <c r="H1085" s="3"/>
      <c r="M1085" s="3">
        <f t="shared" si="86"/>
        <v>-0.8001004280384728</v>
      </c>
      <c r="N1085" s="3">
        <f t="shared" si="87"/>
        <v>-0.5998660725967527</v>
      </c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</row>
    <row r="1086" spans="1:101" ht="12.75">
      <c r="A1086" s="1"/>
      <c r="B1086" s="1">
        <f t="shared" si="84"/>
        <v>31.56000000000044</v>
      </c>
      <c r="C1086" s="1">
        <f t="shared" si="88"/>
        <v>8.059864106129991</v>
      </c>
      <c r="D1086" s="1">
        <f t="shared" si="85"/>
        <v>-0.739201172570465</v>
      </c>
      <c r="E1086" s="1">
        <f t="shared" si="85"/>
        <v>10.045935635639086</v>
      </c>
      <c r="F1086" s="3"/>
      <c r="G1086" s="3"/>
      <c r="H1086" s="3"/>
      <c r="M1086" s="3">
        <f t="shared" si="86"/>
        <v>-0.8132052616246012</v>
      </c>
      <c r="N1086" s="3">
        <f t="shared" si="87"/>
        <v>-0.5819769776082762</v>
      </c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</row>
    <row r="1087" spans="1:101" ht="12.75">
      <c r="A1087" s="1"/>
      <c r="B1087" s="1">
        <f t="shared" si="84"/>
        <v>31.59000000000044</v>
      </c>
      <c r="C1087" s="1">
        <f t="shared" si="88"/>
        <v>8.17640468660024</v>
      </c>
      <c r="D1087" s="1">
        <f t="shared" si="85"/>
        <v>-0.49390903197245783</v>
      </c>
      <c r="E1087" s="1">
        <f t="shared" si="85"/>
        <v>10.031118364679912</v>
      </c>
      <c r="F1087" s="3"/>
      <c r="G1087" s="3"/>
      <c r="H1087" s="3"/>
      <c r="M1087" s="3">
        <f t="shared" si="86"/>
        <v>-0.8217389880619789</v>
      </c>
      <c r="N1087" s="3">
        <f t="shared" si="87"/>
        <v>-0.569864050014453</v>
      </c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</row>
    <row r="1088" spans="1:101" ht="12.75">
      <c r="A1088" s="1"/>
      <c r="B1088" s="1">
        <f t="shared" si="84"/>
        <v>31.62000000000044</v>
      </c>
      <c r="C1088" s="1">
        <f t="shared" si="88"/>
        <v>8.247024422538138</v>
      </c>
      <c r="D1088" s="1">
        <f t="shared" si="85"/>
        <v>-0.24649829929631373</v>
      </c>
      <c r="E1088" s="1">
        <f t="shared" si="85"/>
        <v>10.023723415701022</v>
      </c>
      <c r="F1088" s="3"/>
      <c r="G1088" s="3"/>
      <c r="H1088" s="3"/>
      <c r="M1088" s="3">
        <f t="shared" si="86"/>
        <v>-0.8259305968215135</v>
      </c>
      <c r="N1088" s="3">
        <f t="shared" si="87"/>
        <v>-0.5637718059942857</v>
      </c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</row>
    <row r="1089" spans="1:101" ht="12.75">
      <c r="A1089" s="1"/>
      <c r="B1089" s="1">
        <f t="shared" si="84"/>
        <v>31.650000000000443</v>
      </c>
      <c r="C1089" s="1">
        <f t="shared" si="88"/>
        <v>8.274095866172914</v>
      </c>
      <c r="D1089" s="1">
        <f t="shared" si="85"/>
        <v>0.0017245766888736858</v>
      </c>
      <c r="E1089" s="1">
        <f t="shared" si="85"/>
        <v>10.023775153001688</v>
      </c>
      <c r="F1089" s="3"/>
      <c r="G1089" s="3"/>
      <c r="H1089" s="3"/>
      <c r="M1089" s="3">
        <f t="shared" si="86"/>
        <v>-0.8259014276846887</v>
      </c>
      <c r="N1089" s="3">
        <f t="shared" si="87"/>
        <v>-0.5638145366593459</v>
      </c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</row>
    <row r="1090" spans="1:101" ht="12.75">
      <c r="A1090" s="1"/>
      <c r="B1090" s="1">
        <f t="shared" si="84"/>
        <v>31.680000000000444</v>
      </c>
      <c r="C1090" s="1">
        <f t="shared" si="88"/>
        <v>8.258910802245556</v>
      </c>
      <c r="D1090" s="1">
        <f t="shared" si="85"/>
        <v>0.24949190075624034</v>
      </c>
      <c r="E1090" s="1">
        <f t="shared" si="85"/>
        <v>10.031259910024376</v>
      </c>
      <c r="F1090" s="3"/>
      <c r="G1090" s="3"/>
      <c r="H1090" s="3"/>
      <c r="M1090" s="3">
        <f t="shared" si="86"/>
        <v>-0.8216583182271863</v>
      </c>
      <c r="N1090" s="3">
        <f t="shared" si="87"/>
        <v>-0.569980357633552</v>
      </c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</row>
    <row r="1091" spans="1:101" ht="12.75">
      <c r="A1091" s="1"/>
      <c r="B1091" s="1">
        <f t="shared" si="84"/>
        <v>31.710000000000445</v>
      </c>
      <c r="C1091" s="1">
        <f t="shared" si="88"/>
        <v>8.20161366822649</v>
      </c>
      <c r="D1091" s="1">
        <f t="shared" si="85"/>
        <v>0.495540310803035</v>
      </c>
      <c r="E1091" s="1">
        <f t="shared" si="85"/>
        <v>10.046126119348468</v>
      </c>
      <c r="F1091" s="3"/>
      <c r="G1091" s="3"/>
      <c r="H1091" s="3"/>
      <c r="M1091" s="3">
        <f t="shared" si="86"/>
        <v>-0.8130943897386145</v>
      </c>
      <c r="N1091" s="3">
        <f t="shared" si="87"/>
        <v>-0.5821318694038234</v>
      </c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</row>
    <row r="1092" spans="1:101" ht="12.75">
      <c r="A1092" s="1"/>
      <c r="B1092" s="1">
        <f t="shared" si="84"/>
        <v>31.740000000000446</v>
      </c>
      <c r="C1092" s="1">
        <f t="shared" si="88"/>
        <v>8.101211478737962</v>
      </c>
      <c r="D1092" s="1">
        <f t="shared" si="85"/>
        <v>0.7385766551651739</v>
      </c>
      <c r="E1092" s="1">
        <f t="shared" si="85"/>
        <v>10.068283419003423</v>
      </c>
      <c r="F1092" s="3"/>
      <c r="G1092" s="3"/>
      <c r="H1092" s="3"/>
      <c r="M1092" s="3">
        <f t="shared" si="86"/>
        <v>-0.7999973903279776</v>
      </c>
      <c r="N1092" s="3">
        <f t="shared" si="87"/>
        <v>-0.6000034795469319</v>
      </c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</row>
    <row r="1093" spans="1:101" ht="12.75">
      <c r="A1093" s="1"/>
      <c r="B1093" s="1">
        <f t="shared" si="84"/>
        <v>31.770000000000447</v>
      </c>
      <c r="C1093" s="1">
        <f t="shared" si="88"/>
        <v>7.955659303969865</v>
      </c>
      <c r="D1093" s="1">
        <f t="shared" si="85"/>
        <v>0.9772464342842698</v>
      </c>
      <c r="E1093" s="1">
        <f t="shared" si="85"/>
        <v>10.097600812031951</v>
      </c>
      <c r="F1093" s="3"/>
      <c r="G1093" s="3"/>
      <c r="H1093" s="3"/>
      <c r="M1093" s="3">
        <f t="shared" si="86"/>
        <v>-0.7820655941961794</v>
      </c>
      <c r="N1093" s="3">
        <f t="shared" si="87"/>
        <v>-0.6231961219187558</v>
      </c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</row>
    <row r="1094" spans="1:101" ht="12.75">
      <c r="A1094" s="1"/>
      <c r="B1094" s="1">
        <f t="shared" si="84"/>
        <v>31.80000000000045</v>
      </c>
      <c r="C1094" s="1">
        <f t="shared" si="88"/>
        <v>7.762021155904738</v>
      </c>
      <c r="D1094" s="1">
        <f t="shared" si="85"/>
        <v>1.210107068961412</v>
      </c>
      <c r="E1094" s="1">
        <f t="shared" si="85"/>
        <v>10.133904024100794</v>
      </c>
      <c r="F1094" s="3"/>
      <c r="G1094" s="3"/>
      <c r="H1094" s="3"/>
      <c r="M1094" s="3">
        <f t="shared" si="86"/>
        <v>-0.7589312477470873</v>
      </c>
      <c r="N1094" s="3">
        <f t="shared" si="87"/>
        <v>-0.6511707619304241</v>
      </c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</row>
    <row r="1095" spans="1:101" ht="12.75">
      <c r="A1095" s="1"/>
      <c r="B1095" s="1">
        <f t="shared" si="84"/>
        <v>31.83000000000045</v>
      </c>
      <c r="C1095" s="1">
        <f t="shared" si="88"/>
        <v>7.516706053333189</v>
      </c>
      <c r="D1095" s="1">
        <f t="shared" si="85"/>
        <v>1.4356082505614076</v>
      </c>
      <c r="E1095" s="1">
        <f t="shared" si="85"/>
        <v>10.176972271617636</v>
      </c>
      <c r="F1095" s="3"/>
      <c r="G1095" s="3"/>
      <c r="H1095" s="3"/>
      <c r="M1095" s="3">
        <f t="shared" si="86"/>
        <v>-0.7301913812081494</v>
      </c>
      <c r="N1095" s="3">
        <f t="shared" si="87"/>
        <v>-0.6832426705127066</v>
      </c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</row>
    <row r="1096" spans="1:101" ht="12.75">
      <c r="A1096" s="1"/>
      <c r="B1096" s="1">
        <f t="shared" si="84"/>
        <v>31.86000000000045</v>
      </c>
      <c r="C1096" s="1">
        <f t="shared" si="88"/>
        <v>7.21577731704781</v>
      </c>
      <c r="D1096" s="1">
        <f t="shared" si="85"/>
        <v>1.652081570072842</v>
      </c>
      <c r="E1096" s="1">
        <f t="shared" si="85"/>
        <v>10.22653471871982</v>
      </c>
      <c r="F1096" s="3"/>
      <c r="G1096" s="3"/>
      <c r="H1096" s="3"/>
      <c r="M1096" s="3">
        <f t="shared" si="86"/>
        <v>-0.6954454138920728</v>
      </c>
      <c r="N1096" s="3">
        <f t="shared" si="87"/>
        <v>-0.7185789283693779</v>
      </c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</row>
    <row r="1097" spans="1:101" ht="12.75">
      <c r="A1097" s="1"/>
      <c r="B1097" s="1">
        <f t="shared" si="84"/>
        <v>31.89000000000045</v>
      </c>
      <c r="C1097" s="1">
        <f t="shared" si="88"/>
        <v>6.855329244716358</v>
      </c>
      <c r="D1097" s="1">
        <f t="shared" si="85"/>
        <v>1.8577414474143326</v>
      </c>
      <c r="E1097" s="1">
        <f t="shared" si="85"/>
        <v>10.28226696214225</v>
      </c>
      <c r="F1097" s="3"/>
      <c r="G1097" s="3"/>
      <c r="H1097" s="3"/>
      <c r="M1097" s="3">
        <f t="shared" si="86"/>
        <v>-0.6543383509540911</v>
      </c>
      <c r="N1097" s="3">
        <f t="shared" si="87"/>
        <v>-0.7562019058893469</v>
      </c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</row>
    <row r="1098" spans="1:101" ht="12.75">
      <c r="A1098" s="1"/>
      <c r="B1098" s="1">
        <f t="shared" si="84"/>
        <v>31.920000000000453</v>
      </c>
      <c r="C1098" s="1">
        <f t="shared" si="88"/>
        <v>6.431919022696051</v>
      </c>
      <c r="D1098" s="1">
        <f t="shared" si="85"/>
        <v>2.050699018095214</v>
      </c>
      <c r="E1098" s="1">
        <f t="shared" si="85"/>
        <v>10.343787932685107</v>
      </c>
      <c r="F1098" s="3"/>
      <c r="G1098" s="3"/>
      <c r="H1098" s="3"/>
      <c r="M1098" s="3">
        <f t="shared" si="86"/>
        <v>-0.6066075275635314</v>
      </c>
      <c r="N1098" s="3">
        <f t="shared" si="87"/>
        <v>-0.795001451258587</v>
      </c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</row>
    <row r="1099" spans="1:101" ht="12.75">
      <c r="A1099" s="1"/>
      <c r="B1099" s="1">
        <f t="shared" si="84"/>
        <v>31.950000000000454</v>
      </c>
      <c r="C1099" s="1">
        <f t="shared" si="88"/>
        <v>5.943033334549601</v>
      </c>
      <c r="D1099" s="1">
        <f t="shared" si="85"/>
        <v>2.228990018131702</v>
      </c>
      <c r="E1099" s="1">
        <f t="shared" si="85"/>
        <v>10.410657633229057</v>
      </c>
      <c r="F1099" s="3"/>
      <c r="G1099" s="3"/>
      <c r="H1099" s="3"/>
      <c r="M1099" s="3">
        <f t="shared" si="86"/>
        <v>-0.5521298941243474</v>
      </c>
      <c r="N1099" s="3">
        <f t="shared" si="87"/>
        <v>-0.8337581064159058</v>
      </c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</row>
    <row r="1100" spans="1:101" ht="12.75">
      <c r="A1100" s="1"/>
      <c r="B1100" s="1">
        <f t="shared" si="84"/>
        <v>31.980000000000455</v>
      </c>
      <c r="C1100" s="1">
        <f t="shared" si="88"/>
        <v>5.387559540155572</v>
      </c>
      <c r="D1100" s="1">
        <f t="shared" si="85"/>
        <v>2.390616804336369</v>
      </c>
      <c r="E1100" s="1">
        <f t="shared" si="85"/>
        <v>10.482376137359148</v>
      </c>
      <c r="F1100" s="3"/>
      <c r="G1100" s="3"/>
      <c r="H1100" s="3"/>
      <c r="M1100" s="3">
        <f t="shared" si="86"/>
        <v>-0.4909659135744513</v>
      </c>
      <c r="N1100" s="3">
        <f t="shared" si="87"/>
        <v>-0.871178782861477</v>
      </c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</row>
    <row r="1101" spans="1:101" ht="12.75">
      <c r="A1101" s="1"/>
      <c r="B1101" s="1">
        <f t="shared" si="84"/>
        <v>32.01000000000045</v>
      </c>
      <c r="C1101" s="1">
        <f t="shared" si="88"/>
        <v>4.766222127484331</v>
      </c>
      <c r="D1101" s="1">
        <f t="shared" si="85"/>
        <v>2.533603468160899</v>
      </c>
      <c r="E1101" s="1">
        <f t="shared" si="85"/>
        <v>10.558384241403976</v>
      </c>
      <c r="F1101" s="3"/>
      <c r="G1101" s="3"/>
      <c r="H1101" s="3"/>
      <c r="M1101" s="3">
        <f t="shared" si="86"/>
        <v>-0.42339547642762126</v>
      </c>
      <c r="N1101" s="3">
        <f t="shared" si="87"/>
        <v>-0.9059449599951576</v>
      </c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</row>
    <row r="1102" spans="1:101" ht="12.75">
      <c r="A1102" s="1"/>
      <c r="B1102" s="1">
        <f t="shared" si="84"/>
        <v>32.040000000000454</v>
      </c>
      <c r="C1102" s="1">
        <f t="shared" si="88"/>
        <v>4.081938556186559</v>
      </c>
      <c r="D1102" s="1">
        <f t="shared" si="85"/>
        <v>2.656061624846496</v>
      </c>
      <c r="E1102" s="1">
        <f t="shared" si="85"/>
        <v>10.63806609014937</v>
      </c>
      <c r="F1102" s="3"/>
      <c r="G1102" s="3"/>
      <c r="H1102" s="3"/>
      <c r="M1102" s="3">
        <f t="shared" si="86"/>
        <v>-0.34994107191489787</v>
      </c>
      <c r="N1102" s="3">
        <f t="shared" si="87"/>
        <v>-0.9367717150870069</v>
      </c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</row>
    <row r="1103" spans="1:101" ht="12.75">
      <c r="A1103" s="1"/>
      <c r="B1103" s="1">
        <f t="shared" si="84"/>
        <v>32.070000000000455</v>
      </c>
      <c r="C1103" s="1">
        <f t="shared" si="88"/>
        <v>3.340047021658189</v>
      </c>
      <c r="D1103" s="1">
        <f t="shared" si="85"/>
        <v>2.7562630354962416</v>
      </c>
      <c r="E1103" s="1">
        <f t="shared" si="85"/>
        <v>10.720753981214258</v>
      </c>
      <c r="F1103" s="3"/>
      <c r="G1103" s="3"/>
      <c r="H1103" s="3"/>
      <c r="M1103" s="3">
        <f t="shared" si="86"/>
        <v>-0.2713739908763478</v>
      </c>
      <c r="N1103" s="3">
        <f t="shared" si="87"/>
        <v>-0.9624739773499562</v>
      </c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</row>
    <row r="1104" spans="1:101" ht="12.75">
      <c r="A1104" s="1"/>
      <c r="B1104" s="1">
        <f t="shared" si="84"/>
        <v>32.100000000000456</v>
      </c>
      <c r="C1104" s="1">
        <f t="shared" si="88"/>
        <v>2.5483641266337034</v>
      </c>
      <c r="D1104" s="1">
        <f t="shared" si="85"/>
        <v>2.8327139592952526</v>
      </c>
      <c r="E1104" s="1">
        <f t="shared" si="85"/>
        <v>10.805735399993116</v>
      </c>
      <c r="F1104" s="3"/>
      <c r="G1104" s="3"/>
      <c r="H1104" s="3"/>
      <c r="M1104" s="3">
        <f t="shared" si="86"/>
        <v>-0.18870067943860874</v>
      </c>
      <c r="N1104" s="3">
        <f t="shared" si="87"/>
        <v>-0.982034649887369</v>
      </c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</row>
    <row r="1105" spans="1:101" ht="12.75">
      <c r="A1105" s="1"/>
      <c r="B1105" s="1">
        <f t="shared" si="84"/>
        <v>32.13000000000046</v>
      </c>
      <c r="C1105" s="1">
        <f t="shared" si="88"/>
        <v>1.7170439568283724</v>
      </c>
      <c r="D1105" s="1">
        <f t="shared" si="85"/>
        <v>2.8842252780001036</v>
      </c>
      <c r="E1105" s="1">
        <f t="shared" si="85"/>
        <v>10.89226215833312</v>
      </c>
      <c r="F1105" s="3"/>
      <c r="G1105" s="3"/>
      <c r="H1105" s="3"/>
      <c r="M1105" s="3">
        <f t="shared" si="86"/>
        <v>-0.10312844540646326</v>
      </c>
      <c r="N1105" s="3">
        <f t="shared" si="87"/>
        <v>-0.9946680470126936</v>
      </c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</row>
    <row r="1106" spans="1:101" ht="12.75">
      <c r="A1106" s="1"/>
      <c r="B1106" s="1">
        <f t="shared" si="84"/>
        <v>32.16000000000046</v>
      </c>
      <c r="C1106" s="1">
        <f t="shared" si="88"/>
        <v>0.8582309373846264</v>
      </c>
      <c r="D1106" s="1">
        <f t="shared" si="85"/>
        <v>2.9099722061216426</v>
      </c>
      <c r="E1106" s="1">
        <f t="shared" si="85"/>
        <v>10.97956132451677</v>
      </c>
      <c r="F1106" s="3"/>
      <c r="G1106" s="3"/>
      <c r="H1106" s="3"/>
      <c r="M1106" s="3">
        <f t="shared" si="86"/>
        <v>-0.016012278728999074</v>
      </c>
      <c r="N1106" s="3">
        <f t="shared" si="87"/>
        <v>-0.9998717952467231</v>
      </c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</row>
    <row r="1107" spans="1:101" ht="12.75">
      <c r="A1107" s="1"/>
      <c r="B1107" s="1">
        <f t="shared" si="84"/>
        <v>32.19000000000046</v>
      </c>
      <c r="C1107" s="1">
        <f t="shared" si="88"/>
        <v>-0.014475545077307805</v>
      </c>
      <c r="D1107" s="1">
        <f t="shared" si="85"/>
        <v>2.9095379397693235</v>
      </c>
      <c r="E1107" s="1">
        <f t="shared" si="85"/>
        <v>11.066847462709848</v>
      </c>
      <c r="F1107" s="3"/>
      <c r="G1107" s="3"/>
      <c r="H1107" s="3"/>
      <c r="M1107" s="3">
        <f t="shared" si="86"/>
        <v>0.07121284744657981</v>
      </c>
      <c r="N1107" s="3">
        <f t="shared" si="87"/>
        <v>-0.9974611422800139</v>
      </c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</row>
    <row r="1108" spans="1:101" ht="12.75">
      <c r="A1108" s="1"/>
      <c r="B1108" s="1">
        <f t="shared" si="84"/>
        <v>32.22000000000046</v>
      </c>
      <c r="C1108" s="1">
        <f t="shared" si="88"/>
        <v>-0.8867007508519575</v>
      </c>
      <c r="D1108" s="1">
        <f t="shared" si="85"/>
        <v>2.882936917243765</v>
      </c>
      <c r="E1108" s="1">
        <f t="shared" si="85"/>
        <v>11.153335570227162</v>
      </c>
      <c r="F1108" s="3"/>
      <c r="G1108" s="3"/>
      <c r="H1108" s="3"/>
      <c r="M1108" s="3">
        <f t="shared" si="86"/>
        <v>0.1571076863856823</v>
      </c>
      <c r="N1108" s="3">
        <f t="shared" si="87"/>
        <v>-0.9875814775898433</v>
      </c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</row>
    <row r="1109" spans="1:101" ht="12.75">
      <c r="A1109" s="1"/>
      <c r="B1109" s="1">
        <f t="shared" si="84"/>
        <v>32.25000000000046</v>
      </c>
      <c r="C1109" s="1">
        <f t="shared" si="88"/>
        <v>-1.7440530788914488</v>
      </c>
      <c r="D1109" s="1">
        <f t="shared" si="85"/>
        <v>2.8306153248770216</v>
      </c>
      <c r="E1109" s="1">
        <f t="shared" si="85"/>
        <v>11.238254029973472</v>
      </c>
      <c r="F1109" s="3"/>
      <c r="G1109" s="3"/>
      <c r="H1109" s="3"/>
      <c r="M1109" s="3">
        <f t="shared" si="86"/>
        <v>0.24030470540364782</v>
      </c>
      <c r="N1109" s="3">
        <f t="shared" si="87"/>
        <v>-0.9706975062092547</v>
      </c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</row>
    <row r="1110" spans="1:101" ht="12.75">
      <c r="A1110" s="1"/>
      <c r="B1110" s="1">
        <f t="shared" si="84"/>
        <v>32.28000000000046</v>
      </c>
      <c r="C1110" s="1">
        <f t="shared" si="88"/>
        <v>-2.5728839735290996</v>
      </c>
      <c r="D1110" s="1">
        <f t="shared" si="85"/>
        <v>2.7534288056711484</v>
      </c>
      <c r="E1110" s="1">
        <f t="shared" si="85"/>
        <v>11.320856894143606</v>
      </c>
      <c r="F1110" s="3"/>
      <c r="G1110" s="3"/>
      <c r="H1110" s="3"/>
      <c r="M1110" s="3">
        <f t="shared" si="86"/>
        <v>0.31957658543259365</v>
      </c>
      <c r="N1110" s="3">
        <f t="shared" si="87"/>
        <v>-0.9475604498095328</v>
      </c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</row>
    <row r="1111" spans="1:101" ht="12.75">
      <c r="A1111" s="1"/>
      <c r="B1111" s="1">
        <f t="shared" si="84"/>
        <v>32.310000000000464</v>
      </c>
      <c r="C1111" s="1">
        <f t="shared" si="88"/>
        <v>-3.360971582666205</v>
      </c>
      <c r="D1111" s="1">
        <f t="shared" si="85"/>
        <v>2.6525996581911624</v>
      </c>
      <c r="E1111" s="1">
        <f t="shared" si="85"/>
        <v>11.400434883889341</v>
      </c>
      <c r="F1111" s="3"/>
      <c r="G1111" s="3"/>
      <c r="H1111" s="3"/>
      <c r="M1111" s="3">
        <f t="shared" si="86"/>
        <v>0.3938906302908296</v>
      </c>
      <c r="N1111" s="3">
        <f t="shared" si="87"/>
        <v>-0.9191573158981509</v>
      </c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</row>
    <row r="1112" spans="1:101" ht="12.75">
      <c r="A1112" s="1"/>
      <c r="B1112" s="1">
        <f t="shared" si="84"/>
        <v>32.340000000000465</v>
      </c>
      <c r="C1112" s="1">
        <f t="shared" si="88"/>
        <v>-4.098062282399765</v>
      </c>
      <c r="D1112" s="1">
        <f t="shared" si="85"/>
        <v>2.5296577897191694</v>
      </c>
      <c r="E1112" s="1">
        <f t="shared" si="85"/>
        <v>11.476324617580916</v>
      </c>
      <c r="F1112" s="3"/>
      <c r="G1112" s="3"/>
      <c r="H1112" s="3"/>
      <c r="M1112" s="3">
        <f t="shared" si="86"/>
        <v>0.4624445844044938</v>
      </c>
      <c r="N1112" s="3">
        <f t="shared" si="87"/>
        <v>-0.886648186348427</v>
      </c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</row>
    <row r="1113" spans="1:101" ht="12.75">
      <c r="A1113" s="1"/>
      <c r="B1113" s="1">
        <f t="shared" si="84"/>
        <v>32.370000000000466</v>
      </c>
      <c r="C1113" s="1">
        <f t="shared" si="88"/>
        <v>-4.776225311428089</v>
      </c>
      <c r="D1113" s="1">
        <f t="shared" si="85"/>
        <v>2.386371030376327</v>
      </c>
      <c r="E1113" s="1">
        <f t="shared" si="85"/>
        <v>11.547915748492207</v>
      </c>
      <c r="F1113" s="3"/>
      <c r="G1113" s="3"/>
      <c r="H1113" s="3"/>
      <c r="M1113" s="3">
        <f t="shared" si="86"/>
        <v>0.5246819471653578</v>
      </c>
      <c r="N1113" s="3">
        <f t="shared" si="87"/>
        <v>-0.8512983344978238</v>
      </c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</row>
    <row r="1114" spans="1:101" ht="12.75">
      <c r="A1114" s="1"/>
      <c r="B1114" s="1">
        <f t="shared" si="84"/>
        <v>32.40000000000047</v>
      </c>
      <c r="C1114" s="1">
        <f t="shared" si="88"/>
        <v>-5.390001733476158</v>
      </c>
      <c r="D1114" s="1">
        <f t="shared" si="85"/>
        <v>2.224670978372042</v>
      </c>
      <c r="E1114" s="1">
        <f t="shared" si="85"/>
        <v>11.614655877843369</v>
      </c>
      <c r="F1114" s="3"/>
      <c r="G1114" s="3"/>
      <c r="H1114" s="3"/>
      <c r="M1114" s="3">
        <f t="shared" si="86"/>
        <v>0.5802874417114382</v>
      </c>
      <c r="N1114" s="3">
        <f t="shared" si="87"/>
        <v>-0.8144117416835259</v>
      </c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</row>
    <row r="1115" spans="1:101" ht="12.75">
      <c r="A1115" s="1"/>
      <c r="B1115" s="1">
        <f t="shared" si="84"/>
        <v>32.43000000000047</v>
      </c>
      <c r="C1115" s="1">
        <f t="shared" si="88"/>
        <v>-5.9363546758167045</v>
      </c>
      <c r="D1115" s="1">
        <f t="shared" si="85"/>
        <v>2.046580338097541</v>
      </c>
      <c r="E1115" s="1">
        <f t="shared" si="85"/>
        <v>11.676053287986296</v>
      </c>
      <c r="F1115" s="3"/>
      <c r="G1115" s="3"/>
      <c r="H1115" s="3"/>
      <c r="M1115" s="3">
        <f t="shared" si="86"/>
        <v>0.6291654095290823</v>
      </c>
      <c r="N1115" s="3">
        <f t="shared" si="87"/>
        <v>-0.7772714374348914</v>
      </c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</row>
    <row r="1116" spans="1:101" ht="12.75">
      <c r="A1116" s="1"/>
      <c r="B1116" s="1">
        <f t="shared" si="84"/>
        <v>32.46000000000047</v>
      </c>
      <c r="C1116" s="1">
        <f t="shared" si="88"/>
        <v>-6.414448915576675</v>
      </c>
      <c r="D1116" s="1">
        <f t="shared" si="85"/>
        <v>1.8541468706302409</v>
      </c>
      <c r="E1116" s="1">
        <f t="shared" si="85"/>
        <v>11.731677694105203</v>
      </c>
      <c r="F1116" s="3"/>
      <c r="G1116" s="3"/>
      <c r="H1116" s="3"/>
      <c r="M1116" s="3">
        <f t="shared" si="86"/>
        <v>0.6714052881554725</v>
      </c>
      <c r="N1116" s="3">
        <f t="shared" si="87"/>
        <v>-0.7410903717070321</v>
      </c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</row>
    <row r="1117" spans="1:101" ht="12.75">
      <c r="A1117" s="1"/>
      <c r="B1117" s="1">
        <f t="shared" si="84"/>
        <v>32.49000000000047</v>
      </c>
      <c r="C1117" s="1">
        <f t="shared" si="88"/>
        <v>-6.8253016937925395</v>
      </c>
      <c r="D1117" s="1">
        <f t="shared" si="85"/>
        <v>1.6493878198164647</v>
      </c>
      <c r="E1117" s="1">
        <f t="shared" si="85"/>
        <v>11.781159328699697</v>
      </c>
      <c r="F1117" s="3"/>
      <c r="G1117" s="3"/>
      <c r="H1117" s="3"/>
      <c r="M1117" s="3">
        <f t="shared" si="86"/>
        <v>0.7072389113543045</v>
      </c>
      <c r="N1117" s="3">
        <f t="shared" si="87"/>
        <v>-0.7069746263242962</v>
      </c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</row>
    <row r="1118" spans="1:101" ht="12.75">
      <c r="A1118" s="1"/>
      <c r="B1118" s="1">
        <f t="shared" si="84"/>
        <v>32.52000000000047</v>
      </c>
      <c r="C1118" s="1">
        <f t="shared" si="88"/>
        <v>-7.1713523827320325</v>
      </c>
      <c r="D1118" s="1">
        <f t="shared" si="85"/>
        <v>1.4342472483345037</v>
      </c>
      <c r="E1118" s="1">
        <f t="shared" si="85"/>
        <v>11.824186746149733</v>
      </c>
      <c r="F1118" s="3"/>
      <c r="G1118" s="3"/>
      <c r="H1118" s="3"/>
      <c r="M1118" s="3">
        <f t="shared" si="86"/>
        <v>0.7369942429847832</v>
      </c>
      <c r="N1118" s="3">
        <f t="shared" si="87"/>
        <v>-0.6758990204219018</v>
      </c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</row>
    <row r="1119" spans="1:101" ht="12.75">
      <c r="A1119" s="1"/>
      <c r="B1119" s="1">
        <f t="shared" si="84"/>
        <v>32.55000000000047</v>
      </c>
      <c r="C1119" s="1">
        <f t="shared" si="88"/>
        <v>-7.455997264747902</v>
      </c>
      <c r="D1119" s="1">
        <f t="shared" si="85"/>
        <v>1.2105673303920665</v>
      </c>
      <c r="E1119" s="1">
        <f t="shared" si="85"/>
        <v>11.860503766061495</v>
      </c>
      <c r="F1119" s="3"/>
      <c r="G1119" s="3"/>
      <c r="H1119" s="3"/>
      <c r="M1119" s="3">
        <f t="shared" si="86"/>
        <v>0.7610495186631107</v>
      </c>
      <c r="N1119" s="3">
        <f t="shared" si="87"/>
        <v>-0.6486937876553525</v>
      </c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</row>
    <row r="1120" spans="1:101" ht="12.75">
      <c r="A1120" s="1"/>
      <c r="B1120" s="1">
        <f t="shared" si="84"/>
        <v>32.580000000000474</v>
      </c>
      <c r="C1120" s="1">
        <f t="shared" si="88"/>
        <v>-7.68312922645463</v>
      </c>
      <c r="D1120" s="1">
        <f t="shared" si="85"/>
        <v>0.9800734535984277</v>
      </c>
      <c r="E1120" s="1">
        <f t="shared" si="85"/>
        <v>11.889905969669448</v>
      </c>
      <c r="F1120" s="3"/>
      <c r="G1120" s="3"/>
      <c r="H1120" s="3"/>
      <c r="M1120" s="3">
        <f t="shared" si="86"/>
        <v>0.7797908615432022</v>
      </c>
      <c r="N1120" s="3">
        <f t="shared" si="87"/>
        <v>-0.6260401043493224</v>
      </c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</row>
    <row r="1121" spans="1:101" ht="12.75">
      <c r="A1121" s="1"/>
      <c r="B1121" s="1">
        <f t="shared" si="84"/>
        <v>32.610000000000475</v>
      </c>
      <c r="C1121" s="1">
        <f t="shared" si="88"/>
        <v>-7.856713022647928</v>
      </c>
      <c r="D1121" s="1">
        <f t="shared" si="85"/>
        <v>0.7443720629189898</v>
      </c>
      <c r="E1121" s="1">
        <f t="shared" si="85"/>
        <v>11.912237131557017</v>
      </c>
      <c r="F1121" s="3"/>
      <c r="G1121" s="3"/>
      <c r="H1121" s="3"/>
      <c r="M1121" s="3">
        <f t="shared" si="86"/>
        <v>0.7935754772653599</v>
      </c>
      <c r="N1121" s="3">
        <f t="shared" si="87"/>
        <v>-0.6084718250527761</v>
      </c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</row>
    <row r="1122" spans="1:101" ht="12.75">
      <c r="A1122" s="1"/>
      <c r="B1122" s="1">
        <f t="shared" si="84"/>
        <v>32.64000000000048</v>
      </c>
      <c r="C1122" s="1">
        <f t="shared" si="88"/>
        <v>-7.980417096428739</v>
      </c>
      <c r="D1122" s="1">
        <f t="shared" si="85"/>
        <v>0.5049595500261277</v>
      </c>
      <c r="E1122" s="1">
        <f t="shared" si="85"/>
        <v>11.927385918057801</v>
      </c>
      <c r="F1122" s="3"/>
      <c r="G1122" s="3"/>
      <c r="H1122" s="3"/>
      <c r="M1122" s="3">
        <f t="shared" si="86"/>
        <v>0.8027016791037376</v>
      </c>
      <c r="N1122" s="3">
        <f t="shared" si="87"/>
        <v>-0.5963807629057466</v>
      </c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</row>
    <row r="1123" spans="1:101" ht="12.75">
      <c r="A1123" s="1"/>
      <c r="B1123" s="1">
        <f aca="true" t="shared" si="89" ref="B1123:B1186">B1122+B$20</f>
        <v>32.67000000000048</v>
      </c>
      <c r="C1123" s="1">
        <f t="shared" si="88"/>
        <v>-8.057314364038943</v>
      </c>
      <c r="D1123" s="1">
        <f aca="true" t="shared" si="90" ref="D1123:E1186">C1123*$B$20+D1122</f>
        <v>0.2632401191049594</v>
      </c>
      <c r="E1123" s="1">
        <f t="shared" si="90"/>
        <v>11.93528312163095</v>
      </c>
      <c r="F1123" s="3"/>
      <c r="G1123" s="3"/>
      <c r="H1123" s="3"/>
      <c r="M1123" s="3">
        <f aca="true" t="shared" si="91" ref="M1123:M1186">$B$10*COS(E1123)</f>
        <v>0.8073863399953494</v>
      </c>
      <c r="N1123" s="3">
        <f aca="true" t="shared" si="92" ref="N1123:N1186">$B$10*SIN(E1123)</f>
        <v>-0.5900231334353884</v>
      </c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</row>
    <row r="1124" spans="1:101" ht="12.75">
      <c r="A1124" s="1"/>
      <c r="B1124" s="1">
        <f t="shared" si="89"/>
        <v>32.70000000000048</v>
      </c>
      <c r="C1124" s="1">
        <f aca="true" t="shared" si="93" ref="C1124:C1187">-$B$19*$B$10*COS(E1123)-B$17*D1123</f>
        <v>-8.08965780709979</v>
      </c>
      <c r="D1124" s="1">
        <f t="shared" si="90"/>
        <v>0.02055038489196573</v>
      </c>
      <c r="E1124" s="1">
        <f t="shared" si="90"/>
        <v>11.93589963317771</v>
      </c>
      <c r="F1124" s="3"/>
      <c r="G1124" s="3"/>
      <c r="H1124" s="3"/>
      <c r="M1124" s="3">
        <f t="shared" si="91"/>
        <v>0.8077499426086104</v>
      </c>
      <c r="N1124" s="3">
        <f t="shared" si="92"/>
        <v>-0.5895252583357109</v>
      </c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</row>
    <row r="1125" spans="1:101" ht="12.75">
      <c r="A1125" s="1"/>
      <c r="B1125" s="1">
        <f t="shared" si="89"/>
        <v>32.73000000000048</v>
      </c>
      <c r="C1125" s="1">
        <f t="shared" si="93"/>
        <v>-8.078732449179622</v>
      </c>
      <c r="D1125" s="1">
        <f t="shared" si="90"/>
        <v>-0.22181158858342293</v>
      </c>
      <c r="E1125" s="1">
        <f t="shared" si="90"/>
        <v>11.929245285520208</v>
      </c>
      <c r="F1125" s="3"/>
      <c r="G1125" s="3"/>
      <c r="H1125" s="3"/>
      <c r="M1125" s="3">
        <f t="shared" si="91"/>
        <v>0.8038091818818074</v>
      </c>
      <c r="N1125" s="3">
        <f t="shared" si="92"/>
        <v>-0.5948872154639898</v>
      </c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</row>
    <row r="1126" spans="1:101" ht="12.75">
      <c r="A1126" s="1"/>
      <c r="B1126" s="1">
        <f t="shared" si="89"/>
        <v>32.76000000000048</v>
      </c>
      <c r="C1126" s="1">
        <f t="shared" si="93"/>
        <v>-8.024783123503068</v>
      </c>
      <c r="D1126" s="1">
        <f t="shared" si="90"/>
        <v>-0.46255508228851494</v>
      </c>
      <c r="E1126" s="1">
        <f t="shared" si="90"/>
        <v>11.915368633051553</v>
      </c>
      <c r="F1126" s="3"/>
      <c r="G1126" s="3"/>
      <c r="H1126" s="3"/>
      <c r="M1126" s="3">
        <f t="shared" si="91"/>
        <v>0.7954770135636327</v>
      </c>
      <c r="N1126" s="3">
        <f t="shared" si="92"/>
        <v>-0.605983762894588</v>
      </c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</row>
    <row r="1127" spans="1:101" ht="12.75">
      <c r="A1127" s="1"/>
      <c r="B1127" s="1">
        <f t="shared" si="89"/>
        <v>32.79000000000048</v>
      </c>
      <c r="C1127" s="1">
        <f t="shared" si="93"/>
        <v>-7.927016830699016</v>
      </c>
      <c r="D1127" s="1">
        <f t="shared" si="90"/>
        <v>-0.7003655872094854</v>
      </c>
      <c r="E1127" s="1">
        <f t="shared" si="90"/>
        <v>11.894357665435269</v>
      </c>
      <c r="F1127" s="3"/>
      <c r="G1127" s="3"/>
      <c r="H1127" s="3"/>
      <c r="M1127" s="3">
        <f t="shared" si="91"/>
        <v>0.782570065642849</v>
      </c>
      <c r="N1127" s="3">
        <f t="shared" si="92"/>
        <v>-0.6225625208440891</v>
      </c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</row>
    <row r="1128" spans="1:101" ht="12.75">
      <c r="A1128" s="1"/>
      <c r="B1128" s="1">
        <f t="shared" si="89"/>
        <v>32.82000000000048</v>
      </c>
      <c r="C1128" s="1">
        <f t="shared" si="93"/>
        <v>-7.783678721195922</v>
      </c>
      <c r="D1128" s="1">
        <f t="shared" si="90"/>
        <v>-0.9338759488453631</v>
      </c>
      <c r="E1128" s="1">
        <f t="shared" si="90"/>
        <v>11.866341386969909</v>
      </c>
      <c r="F1128" s="3"/>
      <c r="G1128" s="3"/>
      <c r="H1128" s="3"/>
      <c r="M1128" s="3">
        <f t="shared" si="91"/>
        <v>0.7648233581566959</v>
      </c>
      <c r="N1128" s="3">
        <f t="shared" si="92"/>
        <v>-0.6442400413028629</v>
      </c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</row>
    <row r="1129" spans="1:101" ht="12.75">
      <c r="A1129" s="1"/>
      <c r="B1129" s="1">
        <f t="shared" si="89"/>
        <v>32.850000000000485</v>
      </c>
      <c r="C1129" s="1">
        <f t="shared" si="93"/>
        <v>-7.592201024636237</v>
      </c>
      <c r="D1129" s="1">
        <f t="shared" si="90"/>
        <v>-1.1616419795844501</v>
      </c>
      <c r="E1129" s="1">
        <f t="shared" si="90"/>
        <v>11.831492127582376</v>
      </c>
      <c r="F1129" s="3"/>
      <c r="G1129" s="3"/>
      <c r="H1129" s="3"/>
      <c r="M1129" s="3">
        <f t="shared" si="91"/>
        <v>0.7419122331321102</v>
      </c>
      <c r="N1129" s="3">
        <f t="shared" si="92"/>
        <v>-0.6704970084414437</v>
      </c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</row>
    <row r="1130" spans="1:101" ht="12.75">
      <c r="A1130" s="1"/>
      <c r="B1130" s="1">
        <f t="shared" si="89"/>
        <v>32.880000000000486</v>
      </c>
      <c r="C1130" s="1">
        <f t="shared" si="93"/>
        <v>-7.349423812546035</v>
      </c>
      <c r="D1130" s="1">
        <f t="shared" si="90"/>
        <v>-1.3821246939608312</v>
      </c>
      <c r="E1130" s="1">
        <f t="shared" si="90"/>
        <v>11.79002838676355</v>
      </c>
      <c r="F1130" s="3"/>
      <c r="G1130" s="3"/>
      <c r="H1130" s="3"/>
      <c r="M1130" s="3">
        <f t="shared" si="91"/>
        <v>0.713481212571089</v>
      </c>
      <c r="N1130" s="3">
        <f t="shared" si="92"/>
        <v>-0.7006743603901091</v>
      </c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</row>
    <row r="1131" spans="1:101" ht="12.75">
      <c r="A1131" s="1"/>
      <c r="B1131" s="1">
        <f t="shared" si="89"/>
        <v>32.91000000000049</v>
      </c>
      <c r="C1131" s="1">
        <f t="shared" si="93"/>
        <v>-7.05188464407324</v>
      </c>
      <c r="D1131" s="1">
        <f t="shared" si="90"/>
        <v>-1.5936812332830284</v>
      </c>
      <c r="E1131" s="1">
        <f t="shared" si="90"/>
        <v>11.74221794976506</v>
      </c>
      <c r="F1131" s="3"/>
      <c r="G1131" s="3"/>
      <c r="H1131" s="3"/>
      <c r="M1131" s="3">
        <f t="shared" si="91"/>
        <v>0.6791791302983426</v>
      </c>
      <c r="N1131" s="3">
        <f t="shared" si="92"/>
        <v>-0.7339725532791992</v>
      </c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</row>
    <row r="1132" spans="1:101" ht="12.75">
      <c r="A1132" s="1"/>
      <c r="B1132" s="1">
        <f t="shared" si="89"/>
        <v>32.94000000000049</v>
      </c>
      <c r="C1132" s="1">
        <f t="shared" si="93"/>
        <v>-6.696170428986445</v>
      </c>
      <c r="D1132" s="1">
        <f t="shared" si="90"/>
        <v>-1.7945663461526218</v>
      </c>
      <c r="E1132" s="1">
        <f t="shared" si="90"/>
        <v>11.688380959380481</v>
      </c>
      <c r="F1132" s="3"/>
      <c r="G1132" s="3"/>
      <c r="H1132" s="3"/>
      <c r="M1132" s="3">
        <f t="shared" si="91"/>
        <v>0.6386993067041897</v>
      </c>
      <c r="N1132" s="3">
        <f t="shared" si="92"/>
        <v>-0.7694564286660989</v>
      </c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</row>
    <row r="1133" spans="1:101" ht="12.75">
      <c r="A1133" s="1"/>
      <c r="B1133" s="1">
        <f t="shared" si="89"/>
        <v>32.97000000000049</v>
      </c>
      <c r="C1133" s="1">
        <f t="shared" si="93"/>
        <v>-6.27931908627274</v>
      </c>
      <c r="D1133" s="1">
        <f t="shared" si="90"/>
        <v>-1.982945918740804</v>
      </c>
      <c r="E1133" s="1">
        <f t="shared" si="90"/>
        <v>11.628892581818258</v>
      </c>
      <c r="F1133" s="3"/>
      <c r="G1133" s="3"/>
      <c r="H1133" s="3"/>
      <c r="M1133" s="3">
        <f t="shared" si="91"/>
        <v>0.5918227825034476</v>
      </c>
      <c r="N1133" s="3">
        <f t="shared" si="92"/>
        <v>-0.8060681076124256</v>
      </c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</row>
    <row r="1134" spans="1:101" ht="12.75">
      <c r="A1134" s="1"/>
      <c r="B1134" s="1">
        <f t="shared" si="89"/>
        <v>33.00000000000049</v>
      </c>
      <c r="C1134" s="1">
        <f t="shared" si="93"/>
        <v>-5.799251069910027</v>
      </c>
      <c r="D1134" s="1">
        <f t="shared" si="90"/>
        <v>-2.156923450838105</v>
      </c>
      <c r="E1134" s="1">
        <f t="shared" si="90"/>
        <v>11.564184878293116</v>
      </c>
      <c r="F1134" s="3"/>
      <c r="G1134" s="3"/>
      <c r="H1134" s="3"/>
      <c r="M1134" s="3">
        <f t="shared" si="91"/>
        <v>0.5384617832215847</v>
      </c>
      <c r="N1134" s="3">
        <f t="shared" si="92"/>
        <v>-0.8426499320654047</v>
      </c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</row>
    <row r="1135" spans="1:101" ht="12.75">
      <c r="A1135" s="1"/>
      <c r="B1135" s="1">
        <f t="shared" si="89"/>
        <v>33.03000000000049</v>
      </c>
      <c r="C1135" s="1">
        <f t="shared" si="93"/>
        <v>-5.25520242516556</v>
      </c>
      <c r="D1135" s="1">
        <f t="shared" si="90"/>
        <v>-2.3145795235930717</v>
      </c>
      <c r="E1135" s="1">
        <f t="shared" si="90"/>
        <v>11.494747492585324</v>
      </c>
      <c r="F1135" s="3"/>
      <c r="G1135" s="3"/>
      <c r="H1135" s="3"/>
      <c r="M1135" s="3">
        <f t="shared" si="91"/>
        <v>0.4786997939658549</v>
      </c>
      <c r="N1135" s="3">
        <f t="shared" si="92"/>
        <v>-0.8779786485200242</v>
      </c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</row>
    <row r="1136" spans="1:101" ht="12.75">
      <c r="A1136" s="1"/>
      <c r="B1136" s="1">
        <f t="shared" si="89"/>
        <v>33.06000000000049</v>
      </c>
      <c r="C1136" s="1">
        <f t="shared" si="93"/>
        <v>-4.6481231682429645</v>
      </c>
      <c r="D1136" s="1">
        <f t="shared" si="90"/>
        <v>-2.4540232186403608</v>
      </c>
      <c r="E1136" s="1">
        <f t="shared" si="90"/>
        <v>11.421126796026114</v>
      </c>
      <c r="F1136" s="3"/>
      <c r="G1136" s="3"/>
      <c r="H1136" s="3"/>
      <c r="M1136" s="3">
        <f t="shared" si="91"/>
        <v>0.41282407539315985</v>
      </c>
      <c r="N1136" s="3">
        <f t="shared" si="92"/>
        <v>-0.9108107831903302</v>
      </c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</row>
    <row r="1137" spans="1:101" ht="12.75">
      <c r="A1137" s="1"/>
      <c r="B1137" s="1">
        <f t="shared" si="89"/>
        <v>33.090000000000494</v>
      </c>
      <c r="C1137" s="1">
        <f t="shared" si="93"/>
        <v>-3.9809993608131773</v>
      </c>
      <c r="D1137" s="1">
        <f t="shared" si="90"/>
        <v>-2.573453199464756</v>
      </c>
      <c r="E1137" s="1">
        <f t="shared" si="90"/>
        <v>11.343923200042171</v>
      </c>
      <c r="F1137" s="3"/>
      <c r="G1137" s="3"/>
      <c r="H1137" s="3"/>
      <c r="M1137" s="3">
        <f t="shared" si="91"/>
        <v>0.34134635421031456</v>
      </c>
      <c r="N1137" s="3">
        <f t="shared" si="92"/>
        <v>-0.9399375864744034</v>
      </c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</row>
    <row r="1138" spans="1:101" ht="12.75">
      <c r="A1138" s="1"/>
      <c r="B1138" s="1">
        <f t="shared" si="89"/>
        <v>33.120000000000495</v>
      </c>
      <c r="C1138" s="1">
        <f t="shared" si="93"/>
        <v>-3.25905635013526</v>
      </c>
      <c r="D1138" s="1">
        <f t="shared" si="90"/>
        <v>-2.671224889968814</v>
      </c>
      <c r="E1138" s="1">
        <f t="shared" si="90"/>
        <v>11.263786453343107</v>
      </c>
      <c r="F1138" s="3"/>
      <c r="G1138" s="3"/>
      <c r="H1138" s="3"/>
      <c r="M1138" s="3">
        <f t="shared" si="91"/>
        <v>0.2650079487332989</v>
      </c>
      <c r="N1138" s="3">
        <f t="shared" si="92"/>
        <v>-0.9642462274275017</v>
      </c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</row>
    <row r="1139" spans="1:101" ht="12.75">
      <c r="A1139" s="1"/>
      <c r="B1139" s="1">
        <f t="shared" si="89"/>
        <v>33.150000000000496</v>
      </c>
      <c r="C1139" s="1">
        <f t="shared" si="93"/>
        <v>-2.4898059939348602</v>
      </c>
      <c r="D1139" s="1">
        <f t="shared" si="90"/>
        <v>-2.7459190697868596</v>
      </c>
      <c r="E1139" s="1">
        <f t="shared" si="90"/>
        <v>11.181408881249501</v>
      </c>
      <c r="F1139" s="3"/>
      <c r="G1139" s="3"/>
      <c r="H1139" s="3"/>
      <c r="M1139" s="3">
        <f t="shared" si="91"/>
        <v>0.18476682175689585</v>
      </c>
      <c r="N1139" s="3">
        <f t="shared" si="92"/>
        <v>-0.982782387702311</v>
      </c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</row>
    <row r="1140" spans="1:101" ht="12.75">
      <c r="A1140" s="1"/>
      <c r="B1140" s="1">
        <f t="shared" si="89"/>
        <v>33.1800000000005</v>
      </c>
      <c r="C1140" s="1">
        <f t="shared" si="93"/>
        <v>-1.682913073381747</v>
      </c>
      <c r="D1140" s="1">
        <f t="shared" si="90"/>
        <v>-2.796406461988312</v>
      </c>
      <c r="E1140" s="1">
        <f t="shared" si="90"/>
        <v>11.097516687389852</v>
      </c>
      <c r="F1140" s="3"/>
      <c r="G1140" s="3"/>
      <c r="H1140" s="3"/>
      <c r="M1140" s="3">
        <f t="shared" si="91"/>
        <v>0.10176592301705256</v>
      </c>
      <c r="N1140" s="3">
        <f t="shared" si="92"/>
        <v>-0.9948083719553668</v>
      </c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</row>
    <row r="1141" spans="1:101" ht="12.75">
      <c r="A1141" s="1"/>
      <c r="B1141" s="1">
        <f t="shared" si="89"/>
        <v>33.2100000000005</v>
      </c>
      <c r="C1141" s="1">
        <f t="shared" si="93"/>
        <v>-0.8498748424512269</v>
      </c>
      <c r="D1141" s="1">
        <f t="shared" si="90"/>
        <v>-2.821902707261849</v>
      </c>
      <c r="E1141" s="1">
        <f t="shared" si="90"/>
        <v>11.012859606171997</v>
      </c>
      <c r="F1141" s="3"/>
      <c r="G1141" s="3"/>
      <c r="H1141" s="3"/>
      <c r="M1141" s="3">
        <f t="shared" si="91"/>
        <v>0.017284457862878997</v>
      </c>
      <c r="N1141" s="3">
        <f t="shared" si="92"/>
        <v>-0.9998506125998955</v>
      </c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</row>
    <row r="1142" spans="1:101" ht="12.75">
      <c r="A1142" s="1"/>
      <c r="B1142" s="1">
        <f t="shared" si="89"/>
        <v>33.2400000000005</v>
      </c>
      <c r="C1142" s="1">
        <f t="shared" si="93"/>
        <v>-0.0035304161930790057</v>
      </c>
      <c r="D1142" s="1">
        <f t="shared" si="90"/>
        <v>-2.8220086197476415</v>
      </c>
      <c r="E1142" s="1">
        <f t="shared" si="90"/>
        <v>10.928199347579568</v>
      </c>
      <c r="F1142" s="3"/>
      <c r="G1142" s="3"/>
      <c r="H1142" s="3"/>
      <c r="M1142" s="3">
        <f t="shared" si="91"/>
        <v>-0.0673239781151777</v>
      </c>
      <c r="N1142" s="3">
        <f t="shared" si="92"/>
        <v>-0.9977311671842005</v>
      </c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</row>
    <row r="1143" spans="1:101" ht="12.75">
      <c r="A1143" s="1"/>
      <c r="B1143" s="1">
        <f t="shared" si="89"/>
        <v>33.2700000000005</v>
      </c>
      <c r="C1143" s="1">
        <f t="shared" si="93"/>
        <v>0.8425602983366355</v>
      </c>
      <c r="D1143" s="1">
        <f t="shared" si="90"/>
        <v>-2.7967318107975423</v>
      </c>
      <c r="E1143" s="1">
        <f t="shared" si="90"/>
        <v>10.844297393255642</v>
      </c>
      <c r="F1143" s="3"/>
      <c r="G1143" s="3"/>
      <c r="H1143" s="3"/>
      <c r="M1143" s="3">
        <f t="shared" si="91"/>
        <v>-0.15070056646610355</v>
      </c>
      <c r="N1143" s="3">
        <f t="shared" si="92"/>
        <v>-0.9885794552117677</v>
      </c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</row>
    <row r="1144" spans="1:101" ht="12.75">
      <c r="A1144" s="1"/>
      <c r="B1144" s="1">
        <f t="shared" si="89"/>
        <v>33.3000000000005</v>
      </c>
      <c r="C1144" s="1">
        <f t="shared" si="93"/>
        <v>1.674809573308888</v>
      </c>
      <c r="D1144" s="1">
        <f t="shared" si="90"/>
        <v>-2.7464875235982755</v>
      </c>
      <c r="E1144" s="1">
        <f t="shared" si="90"/>
        <v>10.761902767547694</v>
      </c>
      <c r="F1144" s="3"/>
      <c r="G1144" s="3"/>
      <c r="H1144" s="3"/>
      <c r="M1144" s="3">
        <f t="shared" si="91"/>
        <v>-0.23155081458889593</v>
      </c>
      <c r="N1144" s="3">
        <f t="shared" si="92"/>
        <v>-0.972822810311939</v>
      </c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</row>
    <row r="1145" spans="1:101" ht="12.75">
      <c r="A1145" s="1"/>
      <c r="B1145" s="1">
        <f t="shared" si="89"/>
        <v>33.3300000000005</v>
      </c>
      <c r="C1145" s="1">
        <f t="shared" si="93"/>
        <v>2.4802973973048554</v>
      </c>
      <c r="D1145" s="1">
        <f t="shared" si="90"/>
        <v>-2.67207860167913</v>
      </c>
      <c r="E1145" s="1">
        <f t="shared" si="90"/>
        <v>10.68174040949732</v>
      </c>
      <c r="F1145" s="3"/>
      <c r="G1145" s="3"/>
      <c r="H1145" s="3"/>
      <c r="M1145" s="3">
        <f t="shared" si="91"/>
        <v>-0.30870751631713195</v>
      </c>
      <c r="N1145" s="3">
        <f t="shared" si="92"/>
        <v>-0.9511570161489152</v>
      </c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</row>
    <row r="1146" spans="1:101" ht="12.75">
      <c r="A1146" s="1"/>
      <c r="B1146" s="1">
        <f t="shared" si="89"/>
        <v>33.360000000000504</v>
      </c>
      <c r="C1146" s="1">
        <f t="shared" si="93"/>
        <v>3.2473998792720673</v>
      </c>
      <c r="D1146" s="1">
        <f t="shared" si="90"/>
        <v>-2.574656605300968</v>
      </c>
      <c r="E1146" s="1">
        <f t="shared" si="90"/>
        <v>10.60450071133829</v>
      </c>
      <c r="F1146" s="3"/>
      <c r="G1146" s="3"/>
      <c r="H1146" s="3"/>
      <c r="M1146" s="3">
        <f t="shared" si="91"/>
        <v>-0.38118115621419923</v>
      </c>
      <c r="N1146" s="3">
        <f t="shared" si="92"/>
        <v>-0.9245003656825703</v>
      </c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</row>
    <row r="1147" spans="1:101" ht="12.75">
      <c r="A1147" s="1"/>
      <c r="B1147" s="1">
        <f t="shared" si="89"/>
        <v>33.390000000000505</v>
      </c>
      <c r="C1147" s="1">
        <f t="shared" si="93"/>
        <v>3.9662909584600503</v>
      </c>
      <c r="D1147" s="1">
        <f t="shared" si="90"/>
        <v>-2.4556678765471665</v>
      </c>
      <c r="E1147" s="1">
        <f t="shared" si="90"/>
        <v>10.530830675041875</v>
      </c>
      <c r="F1147" s="3"/>
      <c r="G1147" s="3"/>
      <c r="H1147" s="3"/>
      <c r="M1147" s="3">
        <f t="shared" si="91"/>
        <v>-0.4481936220530832</v>
      </c>
      <c r="N1147" s="3">
        <f t="shared" si="92"/>
        <v>-0.8939365062189473</v>
      </c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</row>
    <row r="1148" spans="1:101" ht="12.75">
      <c r="A1148" s="1"/>
      <c r="B1148" s="1">
        <f t="shared" si="89"/>
        <v>33.420000000000506</v>
      </c>
      <c r="C1148" s="1">
        <f t="shared" si="93"/>
        <v>4.629276293123662</v>
      </c>
      <c r="D1148" s="1">
        <f t="shared" si="90"/>
        <v>-2.3167895877534566</v>
      </c>
      <c r="E1148" s="1">
        <f t="shared" si="90"/>
        <v>10.46132698740927</v>
      </c>
      <c r="F1148" s="3"/>
      <c r="G1148" s="3"/>
      <c r="H1148" s="3"/>
      <c r="M1148" s="3">
        <f t="shared" si="91"/>
        <v>-0.509193370998918</v>
      </c>
      <c r="N1148" s="3">
        <f t="shared" si="92"/>
        <v>-0.8606521428142488</v>
      </c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</row>
    <row r="1149" spans="1:101" ht="12.75">
      <c r="A1149" s="1"/>
      <c r="B1149" s="1">
        <f t="shared" si="89"/>
        <v>33.45000000000051</v>
      </c>
      <c r="C1149" s="1">
        <f t="shared" si="93"/>
        <v>5.230941085254388</v>
      </c>
      <c r="D1149" s="1">
        <f t="shared" si="90"/>
        <v>-2.159861355195825</v>
      </c>
      <c r="E1149" s="1">
        <f t="shared" si="90"/>
        <v>10.396531146753397</v>
      </c>
      <c r="F1149" s="3"/>
      <c r="G1149" s="3"/>
      <c r="H1149" s="3"/>
      <c r="M1149" s="3">
        <f t="shared" si="91"/>
        <v>-0.5638524850607918</v>
      </c>
      <c r="N1149" s="3">
        <f t="shared" si="92"/>
        <v>-0.8258755203363093</v>
      </c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</row>
    <row r="1150" spans="1:101" ht="12.75">
      <c r="A1150" s="1"/>
      <c r="B1150" s="1">
        <f t="shared" si="89"/>
        <v>33.48000000000051</v>
      </c>
      <c r="C1150" s="1">
        <f t="shared" si="93"/>
        <v>5.7681165319196674</v>
      </c>
      <c r="D1150" s="1">
        <f t="shared" si="90"/>
        <v>-1.986817859238235</v>
      </c>
      <c r="E1150" s="1">
        <f t="shared" si="90"/>
        <v>10.33692661097625</v>
      </c>
      <c r="F1150" s="3"/>
      <c r="G1150" s="3"/>
      <c r="H1150" s="3"/>
      <c r="M1150" s="3">
        <f t="shared" si="91"/>
        <v>-0.6120479666817179</v>
      </c>
      <c r="N1150" s="3">
        <f t="shared" si="92"/>
        <v>-0.7908206411575097</v>
      </c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</row>
    <row r="1151" spans="1:101" ht="12.75">
      <c r="A1151" s="1"/>
      <c r="B1151" s="1">
        <f t="shared" si="89"/>
        <v>33.51000000000051</v>
      </c>
      <c r="C1151" s="1">
        <f t="shared" si="93"/>
        <v>6.2396887383714725</v>
      </c>
      <c r="D1151" s="1">
        <f t="shared" si="90"/>
        <v>-1.799627197087091</v>
      </c>
      <c r="E1151" s="1">
        <f t="shared" si="90"/>
        <v>10.282937795063637</v>
      </c>
      <c r="F1151" s="3"/>
      <c r="G1151" s="3"/>
      <c r="H1151" s="3"/>
      <c r="M1151" s="3">
        <f t="shared" si="91"/>
        <v>-0.6538309186268305</v>
      </c>
      <c r="N1151" s="3">
        <f t="shared" si="92"/>
        <v>-0.7566406874121924</v>
      </c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</row>
    <row r="1152" spans="1:101" ht="12.75">
      <c r="A1152" s="1"/>
      <c r="B1152" s="1">
        <f t="shared" si="89"/>
        <v>33.54000000000051</v>
      </c>
      <c r="C1152" s="1">
        <f t="shared" si="93"/>
        <v>6.646286818093531</v>
      </c>
      <c r="D1152" s="1">
        <f t="shared" si="90"/>
        <v>-1.600238592544285</v>
      </c>
      <c r="E1152" s="1">
        <f t="shared" si="90"/>
        <v>10.234930637287308</v>
      </c>
      <c r="F1152" s="3"/>
      <c r="G1152" s="3"/>
      <c r="H1152" s="3"/>
      <c r="M1152" s="3">
        <f t="shared" si="91"/>
        <v>-0.6893878432722687</v>
      </c>
      <c r="N1152" s="3">
        <f t="shared" si="92"/>
        <v>-0.7243924361479832</v>
      </c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</row>
    <row r="1153" spans="1:101" ht="12.75">
      <c r="A1153" s="1"/>
      <c r="B1153" s="1">
        <f t="shared" si="89"/>
        <v>33.57000000000051</v>
      </c>
      <c r="C1153" s="1">
        <f t="shared" si="93"/>
        <v>6.989892748275344</v>
      </c>
      <c r="D1153" s="1">
        <f t="shared" si="90"/>
        <v>-1.3905418100960247</v>
      </c>
      <c r="E1153" s="1">
        <f t="shared" si="90"/>
        <v>10.193214382984428</v>
      </c>
      <c r="F1153" s="3"/>
      <c r="G1153" s="3"/>
      <c r="H1153" s="3"/>
      <c r="M1153" s="3">
        <f t="shared" si="91"/>
        <v>-0.7189982531968506</v>
      </c>
      <c r="N1153" s="3">
        <f t="shared" si="92"/>
        <v>-0.6950118789631423</v>
      </c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</row>
    <row r="1154" spans="1:101" ht="12.75">
      <c r="A1154" s="1"/>
      <c r="B1154" s="1">
        <f t="shared" si="89"/>
        <v>33.60000000000051</v>
      </c>
      <c r="C1154" s="1">
        <f t="shared" si="93"/>
        <v>7.2734150405742675</v>
      </c>
      <c r="D1154" s="1">
        <f t="shared" si="90"/>
        <v>-1.1723393588787967</v>
      </c>
      <c r="E1154" s="1">
        <f t="shared" si="90"/>
        <v>10.158044202218063</v>
      </c>
      <c r="F1154" s="3"/>
      <c r="G1154" s="3"/>
      <c r="H1154" s="3"/>
      <c r="M1154" s="3">
        <f t="shared" si="91"/>
        <v>-0.7429922740941607</v>
      </c>
      <c r="N1154" s="3">
        <f t="shared" si="92"/>
        <v>-0.6692999930049213</v>
      </c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</row>
    <row r="1155" spans="1:101" ht="12.75">
      <c r="A1155" s="1"/>
      <c r="B1155" s="1">
        <f t="shared" si="89"/>
        <v>33.630000000000514</v>
      </c>
      <c r="C1155" s="1">
        <f t="shared" si="93"/>
        <v>7.500263102474335</v>
      </c>
      <c r="D1155" s="1">
        <f t="shared" si="90"/>
        <v>-0.9473314658045666</v>
      </c>
      <c r="E1155" s="1">
        <f t="shared" si="90"/>
        <v>10.129624258243926</v>
      </c>
      <c r="F1155" s="3"/>
      <c r="G1155" s="3"/>
      <c r="H1155" s="3"/>
      <c r="M1155" s="3">
        <f t="shared" si="91"/>
        <v>-0.7617111472015157</v>
      </c>
      <c r="N1155" s="3">
        <f t="shared" si="92"/>
        <v>-0.6479167602624205</v>
      </c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</row>
    <row r="1156" spans="1:101" ht="12.75">
      <c r="A1156" s="1"/>
      <c r="B1156" s="1">
        <f t="shared" si="89"/>
        <v>33.660000000000515</v>
      </c>
      <c r="C1156" s="1">
        <f t="shared" si="93"/>
        <v>7.673951359963431</v>
      </c>
      <c r="D1156" s="1">
        <f t="shared" si="90"/>
        <v>-0.7171129250056637</v>
      </c>
      <c r="E1156" s="1">
        <f t="shared" si="90"/>
        <v>10.108110870493755</v>
      </c>
      <c r="F1156" s="3"/>
      <c r="G1156" s="3"/>
      <c r="H1156" s="3"/>
      <c r="M1156" s="3">
        <f t="shared" si="91"/>
        <v>-0.7754726934999604</v>
      </c>
      <c r="N1156" s="3">
        <f t="shared" si="92"/>
        <v>-0.6313811064926764</v>
      </c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</row>
    <row r="1157" spans="1:101" ht="12.75">
      <c r="A1157" s="1"/>
      <c r="B1157" s="1">
        <f t="shared" si="89"/>
        <v>33.690000000000516</v>
      </c>
      <c r="C1157" s="1">
        <f t="shared" si="93"/>
        <v>7.7977537104999435</v>
      </c>
      <c r="D1157" s="1">
        <f t="shared" si="90"/>
        <v>-0.4831803136906654</v>
      </c>
      <c r="E1157" s="1">
        <f t="shared" si="90"/>
        <v>10.093615461083035</v>
      </c>
      <c r="F1157" s="3"/>
      <c r="G1157" s="3"/>
      <c r="H1157" s="3"/>
      <c r="M1157" s="3">
        <f t="shared" si="91"/>
        <v>-0.7845430321030047</v>
      </c>
      <c r="N1157" s="3">
        <f t="shared" si="92"/>
        <v>-0.6200743751991561</v>
      </c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</row>
    <row r="1158" spans="1:101" ht="12.75">
      <c r="A1158" s="1"/>
      <c r="B1158" s="1">
        <f t="shared" si="89"/>
        <v>33.72000000000052</v>
      </c>
      <c r="C1158" s="1">
        <f t="shared" si="93"/>
        <v>7.874421139851488</v>
      </c>
      <c r="D1158" s="1">
        <f t="shared" si="90"/>
        <v>-0.24694767949512075</v>
      </c>
      <c r="E1158" s="1">
        <f t="shared" si="90"/>
        <v>10.086207030698182</v>
      </c>
      <c r="F1158" s="3"/>
      <c r="G1158" s="3"/>
      <c r="H1158" s="3"/>
      <c r="M1158" s="3">
        <f t="shared" si="91"/>
        <v>-0.7891152382625285</v>
      </c>
      <c r="N1158" s="3">
        <f t="shared" si="92"/>
        <v>-0.6142451796651505</v>
      </c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</row>
    <row r="1159" spans="1:101" ht="12.75">
      <c r="A1159" s="1"/>
      <c r="B1159" s="1">
        <f t="shared" si="89"/>
        <v>33.75000000000052</v>
      </c>
      <c r="C1159" s="1">
        <f t="shared" si="93"/>
        <v>7.905969243394993</v>
      </c>
      <c r="D1159" s="1">
        <f t="shared" si="90"/>
        <v>-0.00976860219327097</v>
      </c>
      <c r="E1159" s="1">
        <f t="shared" si="90"/>
        <v>10.085913972632383</v>
      </c>
      <c r="F1159" s="3"/>
      <c r="G1159" s="3"/>
      <c r="H1159" s="3"/>
      <c r="M1159" s="3">
        <f t="shared" si="91"/>
        <v>-0.7892952138784269</v>
      </c>
      <c r="N1159" s="3">
        <f t="shared" si="92"/>
        <v>-0.6140138967064249</v>
      </c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</row>
    <row r="1160" spans="1:101" ht="12.75">
      <c r="A1160" s="1"/>
      <c r="B1160" s="1">
        <f t="shared" si="89"/>
        <v>33.78000000000052</v>
      </c>
      <c r="C1160" s="1">
        <f t="shared" si="93"/>
        <v>7.893538254915866</v>
      </c>
      <c r="D1160" s="1">
        <f t="shared" si="90"/>
        <v>0.227037545454205</v>
      </c>
      <c r="E1160" s="1">
        <f t="shared" si="90"/>
        <v>10.09272509899601</v>
      </c>
      <c r="F1160" s="3"/>
      <c r="G1160" s="3"/>
      <c r="H1160" s="3"/>
      <c r="M1160" s="3">
        <f t="shared" si="91"/>
        <v>-0.7850948117737498</v>
      </c>
      <c r="N1160" s="3">
        <f t="shared" si="92"/>
        <v>-0.6193756021397198</v>
      </c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</row>
    <row r="1161" spans="1:101" ht="12.75">
      <c r="A1161" s="1"/>
      <c r="B1161" s="1">
        <f t="shared" si="89"/>
        <v>33.81000000000052</v>
      </c>
      <c r="C1161" s="1">
        <f t="shared" si="93"/>
        <v>7.837325865010246</v>
      </c>
      <c r="D1161" s="1">
        <f t="shared" si="90"/>
        <v>0.4621573214045124</v>
      </c>
      <c r="E1161" s="1">
        <f t="shared" si="90"/>
        <v>10.106589818638145</v>
      </c>
      <c r="F1161" s="3"/>
      <c r="G1161" s="3"/>
      <c r="H1161" s="3"/>
      <c r="M1161" s="3">
        <f t="shared" si="91"/>
        <v>-0.7764321594671191</v>
      </c>
      <c r="N1161" s="3">
        <f t="shared" si="92"/>
        <v>-0.6302008423869538</v>
      </c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</row>
    <row r="1162" spans="1:101" ht="12.75">
      <c r="A1162" s="1"/>
      <c r="B1162" s="1">
        <f t="shared" si="89"/>
        <v>33.84000000000052</v>
      </c>
      <c r="C1162" s="1">
        <f t="shared" si="93"/>
        <v>7.73659215538692</v>
      </c>
      <c r="D1162" s="1">
        <f t="shared" si="90"/>
        <v>0.69425508606612</v>
      </c>
      <c r="E1162" s="1">
        <f t="shared" si="90"/>
        <v>10.127417471220129</v>
      </c>
      <c r="F1162" s="3"/>
      <c r="G1162" s="3"/>
      <c r="H1162" s="3"/>
      <c r="M1162" s="3">
        <f t="shared" si="91"/>
        <v>-0.7631391056088316</v>
      </c>
      <c r="N1162" s="3">
        <f t="shared" si="92"/>
        <v>-0.646234249704047</v>
      </c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</row>
    <row r="1163" spans="1:101" ht="12.75">
      <c r="A1163" s="1"/>
      <c r="B1163" s="1">
        <f t="shared" si="89"/>
        <v>33.87000000000052</v>
      </c>
      <c r="C1163" s="1">
        <f t="shared" si="93"/>
        <v>7.589735750924349</v>
      </c>
      <c r="D1163" s="1">
        <f t="shared" si="90"/>
        <v>0.9219471585938503</v>
      </c>
      <c r="E1163" s="1">
        <f t="shared" si="90"/>
        <v>10.155075885977945</v>
      </c>
      <c r="F1163" s="3"/>
      <c r="G1163" s="3"/>
      <c r="H1163" s="3"/>
      <c r="M1163" s="3">
        <f t="shared" si="91"/>
        <v>-0.7449756920020876</v>
      </c>
      <c r="N1163" s="3">
        <f t="shared" si="92"/>
        <v>-0.667091611644166</v>
      </c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</row>
    <row r="1164" spans="1:101" ht="12.75">
      <c r="A1164" s="1"/>
      <c r="B1164" s="1">
        <f t="shared" si="89"/>
        <v>33.900000000000524</v>
      </c>
      <c r="C1164" s="1">
        <f t="shared" si="93"/>
        <v>7.394440090505245</v>
      </c>
      <c r="D1164" s="1">
        <f t="shared" si="90"/>
        <v>1.1437803613090076</v>
      </c>
      <c r="E1164" s="1">
        <f t="shared" si="90"/>
        <v>10.189389296817216</v>
      </c>
      <c r="F1164" s="3"/>
      <c r="G1164" s="3"/>
      <c r="H1164" s="3"/>
      <c r="M1164" s="3">
        <f t="shared" si="91"/>
        <v>-0.7216514671108216</v>
      </c>
      <c r="N1164" s="3">
        <f t="shared" si="92"/>
        <v>-0.6922565709451942</v>
      </c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</row>
    <row r="1165" spans="1:101" ht="12.75">
      <c r="A1165" s="1"/>
      <c r="B1165" s="1">
        <f t="shared" si="89"/>
        <v>33.930000000000526</v>
      </c>
      <c r="C1165" s="1">
        <f t="shared" si="93"/>
        <v>7.147887849429676</v>
      </c>
      <c r="D1165" s="1">
        <f t="shared" si="90"/>
        <v>1.358216996791898</v>
      </c>
      <c r="E1165" s="1">
        <f t="shared" si="90"/>
        <v>10.230135806720973</v>
      </c>
      <c r="F1165" s="3"/>
      <c r="G1165" s="3"/>
      <c r="H1165" s="3"/>
      <c r="M1165" s="3">
        <f t="shared" si="91"/>
        <v>-0.6928532443222303</v>
      </c>
      <c r="N1165" s="3">
        <f t="shared" si="92"/>
        <v>-0.7210786238907376</v>
      </c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</row>
    <row r="1166" spans="1:101" ht="12.75">
      <c r="A1166" s="1"/>
      <c r="B1166" s="1">
        <f t="shared" si="89"/>
        <v>33.96000000000053</v>
      </c>
      <c r="C1166" s="1">
        <f t="shared" si="93"/>
        <v>6.847039423414789</v>
      </c>
      <c r="D1166" s="1">
        <f t="shared" si="90"/>
        <v>1.5636281794943416</v>
      </c>
      <c r="E1166" s="1">
        <f t="shared" si="90"/>
        <v>10.277044652105804</v>
      </c>
      <c r="F1166" s="3"/>
      <c r="G1166" s="3"/>
      <c r="H1166" s="3"/>
      <c r="M1166" s="3">
        <f t="shared" si="91"/>
        <v>-0.6582785310981117</v>
      </c>
      <c r="N1166" s="3">
        <f t="shared" si="92"/>
        <v>-0.752774451941159</v>
      </c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</row>
    <row r="1167" spans="1:101" ht="12.75">
      <c r="A1167" s="1"/>
      <c r="B1167" s="1">
        <f t="shared" si="89"/>
        <v>33.99000000000053</v>
      </c>
      <c r="C1167" s="1">
        <f t="shared" si="93"/>
        <v>6.488967620211457</v>
      </c>
      <c r="D1167" s="1">
        <f t="shared" si="90"/>
        <v>1.7582972081006853</v>
      </c>
      <c r="E1167" s="1">
        <f t="shared" si="90"/>
        <v>10.329793568348824</v>
      </c>
      <c r="F1167" s="3"/>
      <c r="G1167" s="3"/>
      <c r="H1167" s="3"/>
      <c r="M1167" s="3">
        <f t="shared" si="91"/>
        <v>-0.6176733056650858</v>
      </c>
      <c r="N1167" s="3">
        <f t="shared" si="92"/>
        <v>-0.786434795433649</v>
      </c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</row>
    <row r="1168" spans="1:101" ht="12.75">
      <c r="A1168" s="1"/>
      <c r="B1168" s="1">
        <f t="shared" si="89"/>
        <v>34.02000000000053</v>
      </c>
      <c r="C1168" s="1">
        <f t="shared" si="93"/>
        <v>6.071235224164818</v>
      </c>
      <c r="D1168" s="1">
        <f t="shared" si="90"/>
        <v>1.9404342648256299</v>
      </c>
      <c r="E1168" s="1">
        <f t="shared" si="90"/>
        <v>10.388006596293593</v>
      </c>
      <c r="F1168" s="3"/>
      <c r="G1168" s="3"/>
      <c r="H1168" s="3"/>
      <c r="M1168" s="3">
        <f t="shared" si="91"/>
        <v>-0.570872130460344</v>
      </c>
      <c r="N1168" s="3">
        <f t="shared" si="92"/>
        <v>-0.8210389824263328</v>
      </c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</row>
    <row r="1169" spans="1:101" ht="12.75">
      <c r="A1169" s="1"/>
      <c r="B1169" s="1">
        <f t="shared" si="89"/>
        <v>34.05000000000053</v>
      </c>
      <c r="C1169" s="1">
        <f t="shared" si="93"/>
        <v>5.592295248713902</v>
      </c>
      <c r="D1169" s="1">
        <f t="shared" si="90"/>
        <v>2.1082031222870468</v>
      </c>
      <c r="E1169" s="1">
        <f t="shared" si="90"/>
        <v>10.451252689962205</v>
      </c>
      <c r="F1169" s="3"/>
      <c r="G1169" s="3"/>
      <c r="H1169" s="3"/>
      <c r="M1169" s="3">
        <f t="shared" si="91"/>
        <v>-0.5178378508486894</v>
      </c>
      <c r="N1169" s="3">
        <f t="shared" si="92"/>
        <v>-0.8554787900517525</v>
      </c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</row>
    <row r="1170" spans="1:101" ht="12.75">
      <c r="A1170" s="1"/>
      <c r="B1170" s="1">
        <f t="shared" si="89"/>
        <v>34.08000000000053</v>
      </c>
      <c r="C1170" s="1">
        <f t="shared" si="93"/>
        <v>5.051886321149671</v>
      </c>
      <c r="D1170" s="1">
        <f t="shared" si="90"/>
        <v>2.2597597119215367</v>
      </c>
      <c r="E1170" s="1">
        <f t="shared" si="90"/>
        <v>10.519045481319852</v>
      </c>
      <c r="F1170" s="3"/>
      <c r="G1170" s="3"/>
      <c r="H1170" s="3"/>
      <c r="M1170" s="3">
        <f t="shared" si="91"/>
        <v>-0.4586974684585876</v>
      </c>
      <c r="N1170" s="3">
        <f t="shared" si="92"/>
        <v>-0.8885925007728137</v>
      </c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</row>
    <row r="1171" spans="1:101" ht="12.75">
      <c r="A1171" s="1"/>
      <c r="B1171" s="1">
        <f t="shared" si="89"/>
        <v>34.11000000000053</v>
      </c>
      <c r="C1171" s="1">
        <f t="shared" si="93"/>
        <v>4.451389101870584</v>
      </c>
      <c r="D1171" s="1">
        <f t="shared" si="90"/>
        <v>2.3933013849776543</v>
      </c>
      <c r="E1171" s="1">
        <f t="shared" si="90"/>
        <v>10.590844522869181</v>
      </c>
      <c r="F1171" s="3"/>
      <c r="G1171" s="3"/>
      <c r="H1171" s="3"/>
      <c r="M1171" s="3">
        <f t="shared" si="91"/>
        <v>-0.3937703720702388</v>
      </c>
      <c r="N1171" s="3">
        <f t="shared" si="92"/>
        <v>-0.9192088413846256</v>
      </c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</row>
    <row r="1172" spans="1:101" ht="12.75">
      <c r="A1172" s="1"/>
      <c r="B1172" s="1">
        <f t="shared" si="89"/>
        <v>34.14000000000053</v>
      </c>
      <c r="C1172" s="1">
        <f t="shared" si="93"/>
        <v>3.7941056376037285</v>
      </c>
      <c r="D1172" s="1">
        <f t="shared" si="90"/>
        <v>2.5071245541057663</v>
      </c>
      <c r="E1172" s="1">
        <f t="shared" si="90"/>
        <v>10.666058259492354</v>
      </c>
      <c r="F1172" s="3"/>
      <c r="G1172" s="3"/>
      <c r="H1172" s="3"/>
      <c r="M1172" s="3">
        <f t="shared" si="91"/>
        <v>-0.3235851325255929</v>
      </c>
      <c r="N1172" s="3">
        <f t="shared" si="92"/>
        <v>-0.9461990604563051</v>
      </c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</row>
    <row r="1173" spans="1:101" ht="12.75">
      <c r="A1173" s="1"/>
      <c r="B1173" s="1">
        <f t="shared" si="89"/>
        <v>34.170000000000535</v>
      </c>
      <c r="C1173" s="1">
        <f t="shared" si="93"/>
        <v>3.0854238520095834</v>
      </c>
      <c r="D1173" s="1">
        <f t="shared" si="90"/>
        <v>2.599687269666054</v>
      </c>
      <c r="E1173" s="1">
        <f t="shared" si="90"/>
        <v>10.744048877582335</v>
      </c>
      <c r="F1173" s="3"/>
      <c r="G1173" s="3"/>
      <c r="H1173" s="3"/>
      <c r="M1173" s="3">
        <f t="shared" si="91"/>
        <v>-0.2488816595219808</v>
      </c>
      <c r="N1173" s="3">
        <f t="shared" si="92"/>
        <v>-0.9685339021188597</v>
      </c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</row>
    <row r="1174" spans="1:101" ht="12.75">
      <c r="A1174" s="1"/>
      <c r="B1174" s="1">
        <f t="shared" si="89"/>
        <v>34.200000000000536</v>
      </c>
      <c r="C1174" s="1">
        <f t="shared" si="93"/>
        <v>2.3328353590398447</v>
      </c>
      <c r="D1174" s="1">
        <f t="shared" si="90"/>
        <v>2.669672330437249</v>
      </c>
      <c r="E1174" s="1">
        <f t="shared" si="90"/>
        <v>10.824139047495452</v>
      </c>
      <c r="F1174" s="3"/>
      <c r="G1174" s="3"/>
      <c r="H1174" s="3"/>
      <c r="M1174" s="3">
        <f t="shared" si="91"/>
        <v>-0.1705967250795262</v>
      </c>
      <c r="N1174" s="3">
        <f t="shared" si="92"/>
        <v>-0.9853409345968229</v>
      </c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</row>
    <row r="1175" spans="1:101" ht="12.75">
      <c r="A1175" s="1"/>
      <c r="B1175" s="1">
        <f t="shared" si="89"/>
        <v>34.23000000000054</v>
      </c>
      <c r="C1175" s="1">
        <f t="shared" si="93"/>
        <v>1.545786910969027</v>
      </c>
      <c r="D1175" s="1">
        <f t="shared" si="90"/>
        <v>2.71604593776632</v>
      </c>
      <c r="E1175" s="1">
        <f t="shared" si="90"/>
        <v>10.905620425628442</v>
      </c>
      <c r="F1175" s="3"/>
      <c r="G1175" s="3"/>
      <c r="H1175" s="3"/>
      <c r="M1175" s="3">
        <f t="shared" si="91"/>
        <v>-0.0898325977712628</v>
      </c>
      <c r="N1175" s="3">
        <f t="shared" si="92"/>
        <v>-0.99595687877421</v>
      </c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</row>
    <row r="1176" spans="1:101" ht="12.75">
      <c r="A1176" s="1"/>
      <c r="B1176" s="1">
        <f t="shared" si="89"/>
        <v>34.26000000000054</v>
      </c>
      <c r="C1176" s="1">
        <f t="shared" si="93"/>
        <v>0.7353632214466488</v>
      </c>
      <c r="D1176" s="1">
        <f t="shared" si="90"/>
        <v>2.7381068344097192</v>
      </c>
      <c r="E1176" s="1">
        <f t="shared" si="90"/>
        <v>10.987763630660734</v>
      </c>
      <c r="F1176" s="3"/>
      <c r="G1176" s="3"/>
      <c r="H1176" s="3"/>
      <c r="M1176" s="3">
        <f t="shared" si="91"/>
        <v>-0.007810577487158869</v>
      </c>
      <c r="N1176" s="3">
        <f t="shared" si="92"/>
        <v>-0.9999694969744413</v>
      </c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</row>
    <row r="1177" spans="1:101" ht="12.75">
      <c r="A1177" s="1"/>
      <c r="B1177" s="1">
        <f t="shared" si="89"/>
        <v>34.29000000000054</v>
      </c>
      <c r="C1177" s="1">
        <f t="shared" si="93"/>
        <v>-0.08618063519299445</v>
      </c>
      <c r="D1177" s="1">
        <f t="shared" si="90"/>
        <v>2.7355214153539293</v>
      </c>
      <c r="E1177" s="1">
        <f t="shared" si="90"/>
        <v>11.069829273121352</v>
      </c>
      <c r="F1177" s="3"/>
      <c r="G1177" s="3"/>
      <c r="H1177" s="3"/>
      <c r="M1177" s="3">
        <f t="shared" si="91"/>
        <v>0.07418676647491597</v>
      </c>
      <c r="N1177" s="3">
        <f t="shared" si="92"/>
        <v>-0.9972443650780867</v>
      </c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</row>
    <row r="1178" spans="1:101" ht="12.75">
      <c r="A1178" s="1"/>
      <c r="B1178" s="1">
        <f t="shared" si="89"/>
        <v>34.32000000000054</v>
      </c>
      <c r="C1178" s="1">
        <f t="shared" si="93"/>
        <v>-0.9059989496703954</v>
      </c>
      <c r="D1178" s="1">
        <f t="shared" si="90"/>
        <v>2.7083414468638174</v>
      </c>
      <c r="E1178" s="1">
        <f t="shared" si="90"/>
        <v>11.151079516527266</v>
      </c>
      <c r="F1178" s="3"/>
      <c r="G1178" s="3"/>
      <c r="H1178" s="3"/>
      <c r="M1178" s="3">
        <f t="shared" si="91"/>
        <v>0.1548792516077762</v>
      </c>
      <c r="N1178" s="3">
        <f t="shared" si="92"/>
        <v>-0.9879334073820032</v>
      </c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</row>
    <row r="1179" spans="1:101" ht="12.75">
      <c r="A1179" s="1"/>
      <c r="B1179" s="1">
        <f t="shared" si="89"/>
        <v>34.35000000000054</v>
      </c>
      <c r="C1179" s="1">
        <f t="shared" si="93"/>
        <v>-1.7112930028895912</v>
      </c>
      <c r="D1179" s="1">
        <f t="shared" si="90"/>
        <v>2.65700265677713</v>
      </c>
      <c r="E1179" s="1">
        <f t="shared" si="90"/>
        <v>11.230789596230581</v>
      </c>
      <c r="F1179" s="3"/>
      <c r="G1179" s="3"/>
      <c r="H1179" s="3"/>
      <c r="M1179" s="3">
        <f t="shared" si="91"/>
        <v>0.2330523708795467</v>
      </c>
      <c r="N1179" s="3">
        <f t="shared" si="92"/>
        <v>-0.9724641856785381</v>
      </c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</row>
    <row r="1180" spans="1:101" ht="12.75">
      <c r="A1180" s="1"/>
      <c r="B1180" s="1">
        <f t="shared" si="89"/>
        <v>34.38000000000054</v>
      </c>
      <c r="C1180" s="1">
        <f t="shared" si="93"/>
        <v>-2.489943868202095</v>
      </c>
      <c r="D1180" s="1">
        <f t="shared" si="90"/>
        <v>2.582304340731067</v>
      </c>
      <c r="E1180" s="1">
        <f t="shared" si="90"/>
        <v>11.308258726452513</v>
      </c>
      <c r="F1180" s="3"/>
      <c r="G1180" s="3"/>
      <c r="H1180" s="3"/>
      <c r="M1180" s="3">
        <f t="shared" si="91"/>
        <v>0.3076140154846291</v>
      </c>
      <c r="N1180" s="3">
        <f t="shared" si="92"/>
        <v>-0.9515112282455853</v>
      </c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</row>
    <row r="1181" spans="1:101" ht="12.75">
      <c r="A1181" s="1"/>
      <c r="B1181" s="1">
        <f t="shared" si="89"/>
        <v>34.410000000000544</v>
      </c>
      <c r="C1181" s="1">
        <f t="shared" si="93"/>
        <v>-3.231078415290155</v>
      </c>
      <c r="D1181" s="1">
        <f t="shared" si="90"/>
        <v>2.4853719882723624</v>
      </c>
      <c r="E1181" s="1">
        <f t="shared" si="90"/>
        <v>11.382819886100684</v>
      </c>
      <c r="F1181" s="3"/>
      <c r="G1181" s="3"/>
      <c r="H1181" s="3"/>
      <c r="M1181" s="3">
        <f t="shared" si="91"/>
        <v>0.37763940528426143</v>
      </c>
      <c r="N1181" s="3">
        <f t="shared" si="92"/>
        <v>-0.9259527415459978</v>
      </c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</row>
    <row r="1182" spans="1:101" ht="12.75">
      <c r="A1182" s="1"/>
      <c r="B1182" s="1">
        <f t="shared" si="89"/>
        <v>34.440000000000545</v>
      </c>
      <c r="C1182" s="1">
        <f t="shared" si="93"/>
        <v>-3.925516372138956</v>
      </c>
      <c r="D1182" s="1">
        <f t="shared" si="90"/>
        <v>2.3676064971081936</v>
      </c>
      <c r="E1182" s="1">
        <f t="shared" si="90"/>
        <v>11.45384808101393</v>
      </c>
      <c r="F1182" s="3"/>
      <c r="G1182" s="3"/>
      <c r="H1182" s="3"/>
      <c r="M1182" s="3">
        <f t="shared" si="91"/>
        <v>0.4424006746073222</v>
      </c>
      <c r="N1182" s="3">
        <f t="shared" si="92"/>
        <v>-0.8968175082518105</v>
      </c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</row>
    <row r="1183" spans="1:101" ht="12.75">
      <c r="A1183" s="1"/>
      <c r="B1183" s="1">
        <f t="shared" si="89"/>
        <v>34.470000000000546</v>
      </c>
      <c r="C1183" s="1">
        <f t="shared" si="93"/>
        <v>-4.5660631358997135</v>
      </c>
      <c r="D1183" s="1">
        <f t="shared" si="90"/>
        <v>2.230624603031202</v>
      </c>
      <c r="E1183" s="1">
        <f t="shared" si="90"/>
        <v>11.520766819104866</v>
      </c>
      <c r="F1183" s="3"/>
      <c r="G1183" s="3"/>
      <c r="H1183" s="3"/>
      <c r="M1183" s="3">
        <f t="shared" si="91"/>
        <v>0.5013795975347776</v>
      </c>
      <c r="N1183" s="3">
        <f t="shared" si="92"/>
        <v>-0.8652274262734998</v>
      </c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</row>
    <row r="1184" spans="1:101" ht="12.75">
      <c r="A1184" s="1"/>
      <c r="B1184" s="1">
        <f t="shared" si="89"/>
        <v>34.50000000000055</v>
      </c>
      <c r="C1184" s="1">
        <f t="shared" si="93"/>
        <v>-5.147633451529648</v>
      </c>
      <c r="D1184" s="1">
        <f t="shared" si="90"/>
        <v>2.0761955994853127</v>
      </c>
      <c r="E1184" s="1">
        <f t="shared" si="90"/>
        <v>11.583052687089426</v>
      </c>
      <c r="F1184" s="3"/>
      <c r="G1184" s="3"/>
      <c r="H1184" s="3"/>
      <c r="M1184" s="3">
        <f t="shared" si="91"/>
        <v>0.5542639559210665</v>
      </c>
      <c r="N1184" s="3">
        <f t="shared" si="92"/>
        <v>-0.8323409560791359</v>
      </c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</row>
    <row r="1185" spans="1:101" ht="12.75">
      <c r="A1185" s="1"/>
      <c r="B1185" s="1">
        <f t="shared" si="89"/>
        <v>34.53000000000055</v>
      </c>
      <c r="C1185" s="1">
        <f t="shared" si="93"/>
        <v>-5.667211295179784</v>
      </c>
      <c r="D1185" s="1">
        <f t="shared" si="90"/>
        <v>1.9061792606299193</v>
      </c>
      <c r="E1185" s="1">
        <f t="shared" si="90"/>
        <v>11.640238064908324</v>
      </c>
      <c r="F1185" s="3"/>
      <c r="G1185" s="3"/>
      <c r="H1185" s="3"/>
      <c r="M1185" s="3">
        <f t="shared" si="91"/>
        <v>0.6009297290916497</v>
      </c>
      <c r="N1185" s="3">
        <f t="shared" si="92"/>
        <v>-0.7993018583075086</v>
      </c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</row>
    <row r="1186" spans="1:101" ht="12.75">
      <c r="A1186" s="1"/>
      <c r="B1186" s="1">
        <f t="shared" si="89"/>
        <v>34.56000000000055</v>
      </c>
      <c r="C1186" s="1">
        <f t="shared" si="93"/>
        <v>-6.123668046554291</v>
      </c>
      <c r="D1186" s="1">
        <f t="shared" si="90"/>
        <v>1.7224692192332904</v>
      </c>
      <c r="E1186" s="1">
        <f t="shared" si="90"/>
        <v>11.691912141485323</v>
      </c>
      <c r="F1186" s="3"/>
      <c r="G1186" s="3"/>
      <c r="H1186" s="3"/>
      <c r="M1186" s="3">
        <f t="shared" si="91"/>
        <v>0.6414124097832877</v>
      </c>
      <c r="N1186" s="3">
        <f t="shared" si="92"/>
        <v>-0.7671962725248317</v>
      </c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</row>
    <row r="1187" spans="1:101" ht="12.75">
      <c r="A1187" s="1"/>
      <c r="B1187" s="1">
        <f aca="true" t="shared" si="94" ref="B1187:B1250">B1186+B$20</f>
        <v>34.59000000000055</v>
      </c>
      <c r="C1187" s="1">
        <f t="shared" si="93"/>
        <v>-6.5174722509868745</v>
      </c>
      <c r="D1187" s="1">
        <f aca="true" t="shared" si="95" ref="D1187:E1250">C1187*$B$20+D1186</f>
        <v>1.5269450517036842</v>
      </c>
      <c r="E1187" s="1">
        <f t="shared" si="95"/>
        <v>11.737720493036434</v>
      </c>
      <c r="F1187" s="3"/>
      <c r="G1187" s="3"/>
      <c r="H1187" s="3"/>
      <c r="M1187" s="3">
        <f aca="true" t="shared" si="96" ref="M1187:M1250">$B$10*COS(E1187)</f>
        <v>0.6758712627219813</v>
      </c>
      <c r="N1187" s="3">
        <f aca="true" t="shared" si="97" ref="N1187:N1250">$B$10*SIN(E1187)</f>
        <v>-0.737019698669306</v>
      </c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</row>
    <row r="1188" spans="1:101" ht="12.75">
      <c r="A1188" s="1"/>
      <c r="B1188" s="1">
        <f t="shared" si="94"/>
        <v>34.62000000000055</v>
      </c>
      <c r="C1188" s="1">
        <f aca="true" t="shared" si="98" ref="C1188:C1251">-$B$19*$B$10*COS(E1187)-B$17*D1187</f>
        <v>-6.850329330322034</v>
      </c>
      <c r="D1188" s="1">
        <f t="shared" si="95"/>
        <v>1.3214351717940231</v>
      </c>
      <c r="E1188" s="1">
        <f t="shared" si="95"/>
        <v>11.777363548190255</v>
      </c>
      <c r="F1188" s="3"/>
      <c r="G1188" s="3"/>
      <c r="H1188" s="3"/>
      <c r="M1188" s="3">
        <f t="shared" si="96"/>
        <v>0.7045503023658282</v>
      </c>
      <c r="N1188" s="3">
        <f t="shared" si="97"/>
        <v>-0.7096540505318208</v>
      </c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</row>
    <row r="1189" spans="1:101" ht="12.75">
      <c r="A1189" s="1"/>
      <c r="B1189" s="1">
        <f t="shared" si="94"/>
        <v>34.65000000000055</v>
      </c>
      <c r="C1189" s="1">
        <f t="shared" si="98"/>
        <v>-7.124789133965923</v>
      </c>
      <c r="D1189" s="1">
        <f t="shared" si="95"/>
        <v>1.1076914977750454</v>
      </c>
      <c r="E1189" s="1">
        <f t="shared" si="95"/>
        <v>11.810594293123506</v>
      </c>
      <c r="F1189" s="3"/>
      <c r="G1189" s="3"/>
      <c r="H1189" s="3"/>
      <c r="M1189" s="3">
        <f t="shared" si="96"/>
        <v>0.7277393196346926</v>
      </c>
      <c r="N1189" s="3">
        <f t="shared" si="97"/>
        <v>-0.6858538347619226</v>
      </c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</row>
    <row r="1190" spans="1:101" ht="12.75">
      <c r="A1190" s="1"/>
      <c r="B1190" s="1">
        <f t="shared" si="94"/>
        <v>34.680000000000554</v>
      </c>
      <c r="C1190" s="1">
        <f t="shared" si="98"/>
        <v>-7.343854686213429</v>
      </c>
      <c r="D1190" s="1">
        <f t="shared" si="95"/>
        <v>0.8873758571886425</v>
      </c>
      <c r="E1190" s="1">
        <f t="shared" si="95"/>
        <v>11.837215568839165</v>
      </c>
      <c r="F1190" s="3"/>
      <c r="G1190" s="3"/>
      <c r="H1190" s="3"/>
      <c r="M1190" s="3">
        <f t="shared" si="96"/>
        <v>0.7457376107555901</v>
      </c>
      <c r="N1190" s="3">
        <f t="shared" si="97"/>
        <v>-0.6662397585738515</v>
      </c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</row>
    <row r="1191" spans="1:101" ht="12.75">
      <c r="A1191" s="1"/>
      <c r="B1191" s="1">
        <f t="shared" si="94"/>
        <v>34.710000000000555</v>
      </c>
      <c r="C1191" s="1">
        <f t="shared" si="98"/>
        <v>-7.5106186589872195</v>
      </c>
      <c r="D1191" s="1">
        <f t="shared" si="95"/>
        <v>0.662057297419026</v>
      </c>
      <c r="E1191" s="1">
        <f t="shared" si="95"/>
        <v>11.857077287761735</v>
      </c>
      <c r="F1191" s="3"/>
      <c r="G1191" s="3"/>
      <c r="H1191" s="3"/>
      <c r="M1191" s="3">
        <f t="shared" si="96"/>
        <v>0.7588223201829054</v>
      </c>
      <c r="N1191" s="3">
        <f t="shared" si="97"/>
        <v>-0.6512976941401161</v>
      </c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</row>
    <row r="1192" spans="1:101" ht="12.75">
      <c r="A1192" s="1"/>
      <c r="B1192" s="1">
        <f t="shared" si="94"/>
        <v>34.740000000000556</v>
      </c>
      <c r="C1192" s="1">
        <f t="shared" si="98"/>
        <v>-7.627946639674196</v>
      </c>
      <c r="D1192" s="1">
        <f t="shared" si="95"/>
        <v>0.4332188982288001</v>
      </c>
      <c r="E1192" s="1">
        <f t="shared" si="95"/>
        <v>11.870073854708599</v>
      </c>
      <c r="F1192" s="3"/>
      <c r="G1192" s="3"/>
      <c r="H1192" s="3"/>
      <c r="M1192" s="3">
        <f t="shared" si="96"/>
        <v>0.7672226302520793</v>
      </c>
      <c r="N1192" s="3">
        <f t="shared" si="97"/>
        <v>-0.6413808818705787</v>
      </c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</row>
    <row r="1193" spans="1:101" ht="12.75">
      <c r="A1193" s="1"/>
      <c r="B1193" s="1">
        <f t="shared" si="94"/>
        <v>34.77000000000056</v>
      </c>
      <c r="C1193" s="1">
        <f t="shared" si="98"/>
        <v>-7.6982194364145204</v>
      </c>
      <c r="D1193" s="1">
        <f t="shared" si="95"/>
        <v>0.2022723151363645</v>
      </c>
      <c r="E1193" s="1">
        <f t="shared" si="95"/>
        <v>11.87614202416269</v>
      </c>
      <c r="F1193" s="3"/>
      <c r="G1193" s="3"/>
      <c r="H1193" s="3"/>
      <c r="M1193" s="3">
        <f t="shared" si="96"/>
        <v>0.7711004886886773</v>
      </c>
      <c r="N1193" s="3">
        <f t="shared" si="97"/>
        <v>-0.6367134648678971</v>
      </c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</row>
    <row r="1194" spans="1:101" ht="12.75">
      <c r="A1194" s="1"/>
      <c r="B1194" s="1">
        <f t="shared" si="94"/>
        <v>34.80000000000056</v>
      </c>
      <c r="C1194" s="1">
        <f t="shared" si="98"/>
        <v>-7.723141225794954</v>
      </c>
      <c r="D1194" s="1">
        <f t="shared" si="95"/>
        <v>-0.02942192163748411</v>
      </c>
      <c r="E1194" s="1">
        <f t="shared" si="95"/>
        <v>11.875259366513564</v>
      </c>
      <c r="F1194" s="3"/>
      <c r="G1194" s="3"/>
      <c r="H1194" s="3"/>
      <c r="M1194" s="3">
        <f t="shared" si="96"/>
        <v>0.7705381883753752</v>
      </c>
      <c r="N1194" s="3">
        <f t="shared" si="97"/>
        <v>-0.6373938344973182</v>
      </c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</row>
    <row r="1195" spans="1:101" ht="12.75">
      <c r="A1195" s="1"/>
      <c r="B1195" s="1">
        <f t="shared" si="94"/>
        <v>34.83000000000056</v>
      </c>
      <c r="C1195" s="1">
        <f t="shared" si="98"/>
        <v>-7.703616568455503</v>
      </c>
      <c r="D1195" s="1">
        <f t="shared" si="95"/>
        <v>-0.26053041869114923</v>
      </c>
      <c r="E1195" s="1">
        <f t="shared" si="95"/>
        <v>11.867443453952829</v>
      </c>
      <c r="F1195" s="3"/>
      <c r="G1195" s="3"/>
      <c r="H1195" s="3"/>
      <c r="M1195" s="3">
        <f t="shared" si="96"/>
        <v>0.7655328892328868</v>
      </c>
      <c r="N1195" s="3">
        <f t="shared" si="97"/>
        <v>-0.6433967636713358</v>
      </c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</row>
    <row r="1196" spans="1:101" ht="12.75">
      <c r="A1196" s="1"/>
      <c r="B1196" s="1">
        <f t="shared" si="94"/>
        <v>34.86000000000056</v>
      </c>
      <c r="C1196" s="1">
        <f t="shared" si="98"/>
        <v>-7.639697067207399</v>
      </c>
      <c r="D1196" s="1">
        <f t="shared" si="95"/>
        <v>-0.4897213307073712</v>
      </c>
      <c r="E1196" s="1">
        <f t="shared" si="95"/>
        <v>11.852751814031608</v>
      </c>
      <c r="F1196" s="3"/>
      <c r="G1196" s="3"/>
      <c r="H1196" s="3"/>
      <c r="M1196" s="3">
        <f t="shared" si="96"/>
        <v>0.7559980592345136</v>
      </c>
      <c r="N1196" s="3">
        <f t="shared" si="97"/>
        <v>-0.6545738571266416</v>
      </c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</row>
    <row r="1197" spans="1:101" ht="12.75">
      <c r="A1197" s="1"/>
      <c r="B1197" s="1">
        <f t="shared" si="94"/>
        <v>34.89000000000056</v>
      </c>
      <c r="C1197" s="1">
        <f t="shared" si="98"/>
        <v>-7.530597312502693</v>
      </c>
      <c r="D1197" s="1">
        <f t="shared" si="95"/>
        <v>-0.715639250082452</v>
      </c>
      <c r="E1197" s="1">
        <f t="shared" si="95"/>
        <v>11.831282636529135</v>
      </c>
      <c r="F1197" s="3"/>
      <c r="G1197" s="3"/>
      <c r="H1197" s="3"/>
      <c r="M1197" s="3">
        <f t="shared" si="96"/>
        <v>0.7417717537286784</v>
      </c>
      <c r="N1197" s="3">
        <f t="shared" si="97"/>
        <v>-0.6706524177025539</v>
      </c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</row>
    <row r="1198" spans="1:101" ht="12.75">
      <c r="A1198" s="1"/>
      <c r="B1198" s="1">
        <f t="shared" si="94"/>
        <v>34.92000000000056</v>
      </c>
      <c r="C1198" s="1">
        <f t="shared" si="98"/>
        <v>-7.374779182281838</v>
      </c>
      <c r="D1198" s="1">
        <f t="shared" si="95"/>
        <v>-0.9368826255509071</v>
      </c>
      <c r="E1198" s="1">
        <f t="shared" si="95"/>
        <v>11.803176157762607</v>
      </c>
      <c r="F1198" s="3"/>
      <c r="G1198" s="3"/>
      <c r="H1198" s="3"/>
      <c r="M1198" s="3">
        <f t="shared" si="96"/>
        <v>0.7226315865183847</v>
      </c>
      <c r="N1198" s="3">
        <f t="shared" si="97"/>
        <v>-0.6912333832837665</v>
      </c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</row>
    <row r="1199" spans="1:101" ht="12.75">
      <c r="A1199" s="1"/>
      <c r="B1199" s="1">
        <f t="shared" si="94"/>
        <v>34.950000000000564</v>
      </c>
      <c r="C1199" s="1">
        <f t="shared" si="98"/>
        <v>-7.170102907650793</v>
      </c>
      <c r="D1199" s="1">
        <f t="shared" si="95"/>
        <v>-1.151985712780431</v>
      </c>
      <c r="E1199" s="1">
        <f t="shared" si="95"/>
        <v>11.768616586379194</v>
      </c>
      <c r="F1199" s="3"/>
      <c r="G1199" s="3"/>
      <c r="H1199" s="3"/>
      <c r="M1199" s="3">
        <f t="shared" si="96"/>
        <v>0.6983161124716132</v>
      </c>
      <c r="N1199" s="3">
        <f t="shared" si="97"/>
        <v>-0.7157894991284333</v>
      </c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</row>
    <row r="1200" spans="1:101" ht="12.75">
      <c r="A1200" s="1"/>
      <c r="B1200" s="1">
        <f t="shared" si="94"/>
        <v>34.980000000000565</v>
      </c>
      <c r="C1200" s="1">
        <f t="shared" si="98"/>
        <v>-6.914041981949306</v>
      </c>
      <c r="D1200" s="1">
        <f t="shared" si="95"/>
        <v>-1.3594069722389102</v>
      </c>
      <c r="E1200" s="1">
        <f t="shared" si="95"/>
        <v>11.727834377212027</v>
      </c>
      <c r="F1200" s="3"/>
      <c r="G1200" s="3"/>
      <c r="H1200" s="3"/>
      <c r="M1200" s="3">
        <f t="shared" si="96"/>
        <v>0.6685520913363606</v>
      </c>
      <c r="N1200" s="3">
        <f t="shared" si="97"/>
        <v>-0.7436653152929606</v>
      </c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</row>
    <row r="1201" spans="1:101" ht="12.75">
      <c r="A1201" s="1"/>
      <c r="B1201" s="1">
        <f t="shared" si="94"/>
        <v>35.010000000000566</v>
      </c>
      <c r="C1201" s="1">
        <f t="shared" si="98"/>
        <v>-6.603956495029272</v>
      </c>
      <c r="D1201" s="1">
        <f t="shared" si="95"/>
        <v>-1.5575256670897883</v>
      </c>
      <c r="E1201" s="1">
        <f t="shared" si="95"/>
        <v>11.681108607199333</v>
      </c>
      <c r="F1201" s="3"/>
      <c r="G1201" s="3"/>
      <c r="H1201" s="3"/>
      <c r="M1201" s="3">
        <f t="shared" si="96"/>
        <v>0.6330867084860493</v>
      </c>
      <c r="N1201" s="3">
        <f t="shared" si="97"/>
        <v>-0.7740808869480631</v>
      </c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</row>
    <row r="1202" spans="1:101" ht="12.75">
      <c r="A1202" s="1"/>
      <c r="B1202" s="1">
        <f t="shared" si="94"/>
        <v>35.04000000000057</v>
      </c>
      <c r="C1202" s="1">
        <f t="shared" si="98"/>
        <v>-6.237415544835106</v>
      </c>
      <c r="D1202" s="1">
        <f t="shared" si="95"/>
        <v>-1.7446481334348416</v>
      </c>
      <c r="E1202" s="1">
        <f t="shared" si="95"/>
        <v>11.628769163196287</v>
      </c>
      <c r="F1202" s="3"/>
      <c r="G1202" s="3"/>
      <c r="H1202" s="3"/>
      <c r="M1202" s="3">
        <f t="shared" si="96"/>
        <v>0.5917232941812751</v>
      </c>
      <c r="N1202" s="3">
        <f t="shared" si="97"/>
        <v>-0.8061411434254303</v>
      </c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</row>
    <row r="1203" spans="1:101" ht="12.75">
      <c r="A1203" s="1"/>
      <c r="B1203" s="1">
        <f t="shared" si="94"/>
        <v>35.07000000000057</v>
      </c>
      <c r="C1203" s="1">
        <f t="shared" si="98"/>
        <v>-5.81255405380666</v>
      </c>
      <c r="D1203" s="1">
        <f t="shared" si="95"/>
        <v>-1.9190247550490414</v>
      </c>
      <c r="E1203" s="1">
        <f t="shared" si="95"/>
        <v>11.571198420544816</v>
      </c>
      <c r="F1203" s="3"/>
      <c r="G1203" s="3"/>
      <c r="H1203" s="3"/>
      <c r="M1203" s="3">
        <f t="shared" si="96"/>
        <v>0.5443584523193568</v>
      </c>
      <c r="N1203" s="3">
        <f t="shared" si="97"/>
        <v>-0.8388527137635513</v>
      </c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</row>
    <row r="1204" spans="1:101" ht="12.75">
      <c r="A1204" s="1"/>
      <c r="B1204" s="1">
        <f t="shared" si="94"/>
        <v>35.10000000000057</v>
      </c>
      <c r="C1204" s="1">
        <f t="shared" si="98"/>
        <v>-5.328443037890626</v>
      </c>
      <c r="D1204" s="1">
        <f t="shared" si="95"/>
        <v>-2.07887804618576</v>
      </c>
      <c r="E1204" s="1">
        <f t="shared" si="95"/>
        <v>11.508832079159243</v>
      </c>
      <c r="F1204" s="3"/>
      <c r="G1204" s="3"/>
      <c r="H1204" s="3"/>
      <c r="M1204" s="3">
        <f t="shared" si="96"/>
        <v>0.4910178710146218</v>
      </c>
      <c r="N1204" s="3">
        <f t="shared" si="97"/>
        <v>-0.8711494994226124</v>
      </c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</row>
    <row r="1205" spans="1:101" ht="12.75">
      <c r="A1205" s="1"/>
      <c r="B1205" s="1">
        <f t="shared" si="94"/>
        <v>35.13000000000057</v>
      </c>
      <c r="C1205" s="1">
        <f t="shared" si="98"/>
        <v>-4.785446027375072</v>
      </c>
      <c r="D1205" s="1">
        <f t="shared" si="95"/>
        <v>-2.2224414270070123</v>
      </c>
      <c r="E1205" s="1">
        <f t="shared" si="95"/>
        <v>11.442158836349032</v>
      </c>
      <c r="F1205" s="3"/>
      <c r="G1205" s="3"/>
      <c r="H1205" s="3"/>
      <c r="M1205" s="3">
        <f t="shared" si="96"/>
        <v>0.4318875699397654</v>
      </c>
      <c r="N1205" s="3">
        <f t="shared" si="97"/>
        <v>-0.901927451035572</v>
      </c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</row>
    <row r="1206" spans="1:101" ht="12.75">
      <c r="A1206" s="1"/>
      <c r="B1206" s="1">
        <f t="shared" si="94"/>
        <v>35.16000000000057</v>
      </c>
      <c r="C1206" s="1">
        <f t="shared" si="98"/>
        <v>-4.185529213777233</v>
      </c>
      <c r="D1206" s="1">
        <f t="shared" si="95"/>
        <v>-2.3480073034203293</v>
      </c>
      <c r="E1206" s="1">
        <f t="shared" si="95"/>
        <v>11.371718617246422</v>
      </c>
      <c r="F1206" s="3"/>
      <c r="G1206" s="3"/>
      <c r="H1206" s="3"/>
      <c r="M1206" s="3">
        <f t="shared" si="96"/>
        <v>0.3673370965297144</v>
      </c>
      <c r="N1206" s="3">
        <f t="shared" si="97"/>
        <v>-0.9300878762316598</v>
      </c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</row>
    <row r="1207" spans="1:101" ht="12.75">
      <c r="A1207" s="1"/>
      <c r="B1207" s="1">
        <f t="shared" si="94"/>
        <v>35.19000000000057</v>
      </c>
      <c r="C1207" s="1">
        <f t="shared" si="98"/>
        <v>-3.5324905270919245</v>
      </c>
      <c r="D1207" s="1">
        <f t="shared" si="95"/>
        <v>-2.453982019233087</v>
      </c>
      <c r="E1207" s="1">
        <f t="shared" si="95"/>
        <v>11.29809915666943</v>
      </c>
      <c r="F1207" s="3"/>
      <c r="G1207" s="3"/>
      <c r="H1207" s="3"/>
      <c r="M1207" s="3">
        <f t="shared" si="96"/>
        <v>0.29793136172007956</v>
      </c>
      <c r="N1207" s="3">
        <f t="shared" si="97"/>
        <v>-0.9545872949623933</v>
      </c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</row>
    <row r="1208" spans="1:101" ht="12.75">
      <c r="A1208" s="1"/>
      <c r="B1208" s="1">
        <f t="shared" si="94"/>
        <v>35.220000000000574</v>
      </c>
      <c r="C1208" s="1">
        <f t="shared" si="98"/>
        <v>-2.8320746960468104</v>
      </c>
      <c r="D1208" s="1">
        <f t="shared" si="95"/>
        <v>-2.538944260114491</v>
      </c>
      <c r="E1208" s="1">
        <f t="shared" si="95"/>
        <v>11.221930828865995</v>
      </c>
      <c r="F1208" s="3"/>
      <c r="G1208" s="3"/>
      <c r="H1208" s="3"/>
      <c r="M1208" s="3">
        <f t="shared" si="96"/>
        <v>0.22442850491247882</v>
      </c>
      <c r="N1208" s="3">
        <f t="shared" si="97"/>
        <v>-0.9744905572568415</v>
      </c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</row>
    <row r="1209" spans="1:101" ht="12.75">
      <c r="A1209" s="1"/>
      <c r="B1209" s="1">
        <f t="shared" si="94"/>
        <v>35.250000000000576</v>
      </c>
      <c r="C1209" s="1">
        <f t="shared" si="98"/>
        <v>-2.091948393517919</v>
      </c>
      <c r="D1209" s="1">
        <f t="shared" si="95"/>
        <v>-2.6017027119200287</v>
      </c>
      <c r="E1209" s="1">
        <f t="shared" si="95"/>
        <v>11.143879747508395</v>
      </c>
      <c r="F1209" s="3"/>
      <c r="G1209" s="3"/>
      <c r="H1209" s="3"/>
      <c r="M1209" s="3">
        <f t="shared" si="96"/>
        <v>0.14776240652459507</v>
      </c>
      <c r="N1209" s="3">
        <f t="shared" si="97"/>
        <v>-0.9890228871052784</v>
      </c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</row>
    <row r="1210" spans="1:101" ht="12.75">
      <c r="A1210" s="1"/>
      <c r="B1210" s="1">
        <f t="shared" si="94"/>
        <v>35.28000000000058</v>
      </c>
      <c r="C1210" s="1">
        <f t="shared" si="98"/>
        <v>-1.321521902530749</v>
      </c>
      <c r="D1210" s="1">
        <f t="shared" si="95"/>
        <v>-2.641348368995951</v>
      </c>
      <c r="E1210" s="1">
        <f t="shared" si="95"/>
        <v>11.064639296438516</v>
      </c>
      <c r="F1210" s="3"/>
      <c r="G1210" s="3"/>
      <c r="H1210" s="3"/>
      <c r="M1210" s="3">
        <f t="shared" si="96"/>
        <v>0.06901011556838826</v>
      </c>
      <c r="N1210" s="3">
        <f t="shared" si="97"/>
        <v>-0.9976159601516195</v>
      </c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</row>
    <row r="1211" spans="1:101" ht="12.75">
      <c r="A1211" s="1"/>
      <c r="B1211" s="1">
        <f t="shared" si="94"/>
        <v>35.31000000000058</v>
      </c>
      <c r="C1211" s="1">
        <f t="shared" si="98"/>
        <v>-0.5316202535441256</v>
      </c>
      <c r="D1211" s="1">
        <f t="shared" si="95"/>
        <v>-2.6572969766022747</v>
      </c>
      <c r="E1211" s="1">
        <f t="shared" si="95"/>
        <v>10.984920387140448</v>
      </c>
      <c r="F1211" s="3"/>
      <c r="G1211" s="3"/>
      <c r="H1211" s="3"/>
      <c r="M1211" s="3">
        <f t="shared" si="96"/>
        <v>-0.010653698878755348</v>
      </c>
      <c r="N1211" s="3">
        <f t="shared" si="97"/>
        <v>-0.9999432477396909</v>
      </c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</row>
    <row r="1212" spans="1:101" ht="12.75">
      <c r="A1212" s="1"/>
      <c r="B1212" s="1">
        <f t="shared" si="94"/>
        <v>35.34000000000058</v>
      </c>
      <c r="C1212" s="1">
        <f t="shared" si="98"/>
        <v>0.26597480738368995</v>
      </c>
      <c r="D1212" s="1">
        <f t="shared" si="95"/>
        <v>-2.649317732380764</v>
      </c>
      <c r="E1212" s="1">
        <f t="shared" si="95"/>
        <v>10.905440855169026</v>
      </c>
      <c r="F1212" s="3"/>
      <c r="G1212" s="3"/>
      <c r="H1212" s="3"/>
      <c r="M1212" s="3">
        <f t="shared" si="96"/>
        <v>-0.09001144075623076</v>
      </c>
      <c r="N1212" s="3">
        <f t="shared" si="97"/>
        <v>-0.9959407314358558</v>
      </c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</row>
    <row r="1213" spans="1:101" ht="12.75">
      <c r="A1213" s="1"/>
      <c r="B1213" s="1">
        <f t="shared" si="94"/>
        <v>35.37000000000058</v>
      </c>
      <c r="C1213" s="1">
        <f t="shared" si="98"/>
        <v>1.0590734715051533</v>
      </c>
      <c r="D1213" s="1">
        <f t="shared" si="95"/>
        <v>-2.6175455282356093</v>
      </c>
      <c r="E1213" s="1">
        <f t="shared" si="95"/>
        <v>10.826914489321958</v>
      </c>
      <c r="F1213" s="3"/>
      <c r="G1213" s="3"/>
      <c r="H1213" s="3"/>
      <c r="M1213" s="3">
        <f t="shared" si="96"/>
        <v>-0.16786131508782204</v>
      </c>
      <c r="N1213" s="3">
        <f t="shared" si="97"/>
        <v>-0.9858106201989238</v>
      </c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</row>
    <row r="1214" spans="1:101" ht="12.75">
      <c r="A1214" s="1"/>
      <c r="B1214" s="1">
        <f t="shared" si="94"/>
        <v>35.40000000000058</v>
      </c>
      <c r="C1214" s="1">
        <f t="shared" si="98"/>
        <v>1.835665882572357</v>
      </c>
      <c r="D1214" s="1">
        <f t="shared" si="95"/>
        <v>-2.5624755517584386</v>
      </c>
      <c r="E1214" s="1">
        <f t="shared" si="95"/>
        <v>10.750040222769204</v>
      </c>
      <c r="F1214" s="3"/>
      <c r="G1214" s="3"/>
      <c r="H1214" s="3"/>
      <c r="M1214" s="3">
        <f t="shared" si="96"/>
        <v>-0.24307440636400743</v>
      </c>
      <c r="N1214" s="3">
        <f t="shared" si="97"/>
        <v>-0.9700076458310962</v>
      </c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</row>
    <row r="1215" spans="1:101" ht="12.75">
      <c r="A1215" s="1"/>
      <c r="B1215" s="1">
        <f t="shared" si="94"/>
        <v>35.43000000000058</v>
      </c>
      <c r="C1215" s="1">
        <f t="shared" si="98"/>
        <v>2.5844925967455805</v>
      </c>
      <c r="D1215" s="1">
        <f t="shared" si="95"/>
        <v>-2.484940773856071</v>
      </c>
      <c r="E1215" s="1">
        <f t="shared" si="95"/>
        <v>10.675491999553522</v>
      </c>
      <c r="F1215" s="3"/>
      <c r="G1215" s="3"/>
      <c r="H1215" s="3"/>
      <c r="M1215" s="3">
        <f t="shared" si="96"/>
        <v>-0.31464467024530646</v>
      </c>
      <c r="N1215" s="3">
        <f t="shared" si="97"/>
        <v>-0.9492095298121602</v>
      </c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</row>
    <row r="1216" spans="1:101" ht="12.75">
      <c r="A1216" s="1"/>
      <c r="B1216" s="1">
        <f t="shared" si="94"/>
        <v>35.46000000000058</v>
      </c>
      <c r="C1216" s="1">
        <f t="shared" si="98"/>
        <v>3.295543148884429</v>
      </c>
      <c r="D1216" s="1">
        <f t="shared" si="95"/>
        <v>-2.386074479389538</v>
      </c>
      <c r="E1216" s="1">
        <f t="shared" si="95"/>
        <v>10.603909765171835</v>
      </c>
      <c r="F1216" s="3"/>
      <c r="G1216" s="3"/>
      <c r="H1216" s="3"/>
      <c r="M1216" s="3">
        <f t="shared" si="96"/>
        <v>-0.38172741957184825</v>
      </c>
      <c r="N1216" s="3">
        <f t="shared" si="97"/>
        <v>-0.9242749467269024</v>
      </c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</row>
    <row r="1217" spans="1:101" ht="12.75">
      <c r="A1217" s="1"/>
      <c r="B1217" s="1">
        <f t="shared" si="94"/>
        <v>35.490000000000585</v>
      </c>
      <c r="C1217" s="1">
        <f t="shared" si="98"/>
        <v>3.9604386644818548</v>
      </c>
      <c r="D1217" s="1">
        <f t="shared" si="95"/>
        <v>-2.2672613194550824</v>
      </c>
      <c r="E1217" s="1">
        <f t="shared" si="95"/>
        <v>10.535891925588183</v>
      </c>
      <c r="F1217" s="3"/>
      <c r="G1217" s="3"/>
      <c r="H1217" s="3"/>
      <c r="M1217" s="3">
        <f t="shared" si="96"/>
        <v>-0.443663464229844</v>
      </c>
      <c r="N1217" s="3">
        <f t="shared" si="97"/>
        <v>-0.8961934671194463</v>
      </c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</row>
    <row r="1218" spans="1:101" ht="12.75">
      <c r="A1218" s="1"/>
      <c r="B1218" s="1">
        <f t="shared" si="94"/>
        <v>35.520000000000586</v>
      </c>
      <c r="C1218" s="1">
        <f t="shared" si="98"/>
        <v>4.572670321465745</v>
      </c>
      <c r="D1218" s="1">
        <f t="shared" si="95"/>
        <v>-2.13008120981111</v>
      </c>
      <c r="E1218" s="1">
        <f t="shared" si="95"/>
        <v>10.47198948929385</v>
      </c>
      <c r="F1218" s="3"/>
      <c r="G1218" s="3"/>
      <c r="H1218" s="3"/>
      <c r="M1218" s="3">
        <f t="shared" si="96"/>
        <v>-0.49998789523014386</v>
      </c>
      <c r="N1218" s="3">
        <f t="shared" si="97"/>
        <v>-0.8660323923637792</v>
      </c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</row>
    <row r="1219" spans="1:101" ht="12.75">
      <c r="A1219" s="1"/>
      <c r="B1219" s="1">
        <f t="shared" si="94"/>
        <v>35.55000000000059</v>
      </c>
      <c r="C1219" s="1">
        <f t="shared" si="98"/>
        <v>5.127683824890105</v>
      </c>
      <c r="D1219" s="1">
        <f t="shared" si="95"/>
        <v>-1.9762506950644068</v>
      </c>
      <c r="E1219" s="1">
        <f t="shared" si="95"/>
        <v>10.412701968441919</v>
      </c>
      <c r="F1219" s="3"/>
      <c r="G1219" s="3"/>
      <c r="H1219" s="3"/>
      <c r="M1219" s="3">
        <f t="shared" si="96"/>
        <v>-0.550424260496035</v>
      </c>
      <c r="N1219" s="3">
        <f t="shared" si="97"/>
        <v>-0.8348851019495994</v>
      </c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</row>
    <row r="1220" spans="1:101" ht="12.75">
      <c r="A1220" s="1"/>
      <c r="B1220" s="1">
        <f t="shared" si="94"/>
        <v>35.58000000000059</v>
      </c>
      <c r="C1220" s="1">
        <f t="shared" si="98"/>
        <v>5.622817646664214</v>
      </c>
      <c r="D1220" s="1">
        <f t="shared" si="95"/>
        <v>-1.8075661656644804</v>
      </c>
      <c r="E1220" s="1">
        <f t="shared" si="95"/>
        <v>10.358474983471984</v>
      </c>
      <c r="F1220" s="3"/>
      <c r="G1220" s="3"/>
      <c r="H1220" s="3"/>
      <c r="M1220" s="3">
        <f t="shared" si="96"/>
        <v>-0.594866296332206</v>
      </c>
      <c r="N1220" s="3">
        <f t="shared" si="97"/>
        <v>-0.8038246633986819</v>
      </c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</row>
    <row r="1221" spans="1:101" ht="12.75">
      <c r="A1221" s="1"/>
      <c r="B1221" s="1">
        <f t="shared" si="94"/>
        <v>35.61000000000059</v>
      </c>
      <c r="C1221" s="1">
        <f t="shared" si="98"/>
        <v>6.057116933261929</v>
      </c>
      <c r="D1221" s="1">
        <f t="shared" si="95"/>
        <v>-1.6258526576666226</v>
      </c>
      <c r="E1221" s="1">
        <f t="shared" si="95"/>
        <v>10.309699403741986</v>
      </c>
      <c r="F1221" s="3"/>
      <c r="G1221" s="3"/>
      <c r="H1221" s="3"/>
      <c r="M1221" s="3">
        <f t="shared" si="96"/>
        <v>-0.633350295995117</v>
      </c>
      <c r="N1221" s="3">
        <f t="shared" si="97"/>
        <v>-0.7738652354014215</v>
      </c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</row>
    <row r="1222" spans="1:101" ht="12.75">
      <c r="A1222" s="1"/>
      <c r="B1222" s="1">
        <f t="shared" si="94"/>
        <v>35.64000000000059</v>
      </c>
      <c r="C1222" s="1">
        <f t="shared" si="98"/>
        <v>6.431054119411168</v>
      </c>
      <c r="D1222" s="1">
        <f t="shared" si="95"/>
        <v>-1.4329210340842875</v>
      </c>
      <c r="E1222" s="1">
        <f t="shared" si="95"/>
        <v>10.266711772719457</v>
      </c>
      <c r="F1222" s="3"/>
      <c r="G1222" s="3"/>
      <c r="H1222" s="3"/>
      <c r="M1222" s="3">
        <f t="shared" si="96"/>
        <v>-0.6660215789437091</v>
      </c>
      <c r="N1222" s="3">
        <f t="shared" si="97"/>
        <v>-0.7459324744112759</v>
      </c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</row>
    <row r="1223" spans="1:101" ht="12.75">
      <c r="A1223" s="1"/>
      <c r="B1223" s="1">
        <f t="shared" si="94"/>
        <v>35.67000000000059</v>
      </c>
      <c r="C1223" s="1">
        <f t="shared" si="98"/>
        <v>6.746191051482148</v>
      </c>
      <c r="D1223" s="1">
        <f t="shared" si="95"/>
        <v>-1.2305353025398231</v>
      </c>
      <c r="E1223" s="1">
        <f t="shared" si="95"/>
        <v>10.229795713643263</v>
      </c>
      <c r="F1223" s="3"/>
      <c r="G1223" s="3"/>
      <c r="H1223" s="3"/>
      <c r="M1223" s="3">
        <f t="shared" si="96"/>
        <v>-0.6930984380971266</v>
      </c>
      <c r="N1223" s="3">
        <f t="shared" si="97"/>
        <v>-0.7208429476018501</v>
      </c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</row>
    <row r="1224" spans="1:101" ht="12.75">
      <c r="A1224" s="1"/>
      <c r="B1224" s="1">
        <f t="shared" si="94"/>
        <v>35.70000000000059</v>
      </c>
      <c r="C1224" s="1">
        <f t="shared" si="98"/>
        <v>7.004816499123655</v>
      </c>
      <c r="D1224" s="1">
        <f t="shared" si="95"/>
        <v>-1.0203908075661134</v>
      </c>
      <c r="E1224" s="1">
        <f t="shared" si="95"/>
        <v>10.19918398941628</v>
      </c>
      <c r="F1224" s="3"/>
      <c r="G1224" s="3"/>
      <c r="H1224" s="3"/>
      <c r="M1224" s="3">
        <f t="shared" si="96"/>
        <v>-0.7148365193109827</v>
      </c>
      <c r="N1224" s="3">
        <f t="shared" si="97"/>
        <v>-0.6992916063126735</v>
      </c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</row>
    <row r="1225" spans="1:101" ht="12.75">
      <c r="A1225" s="1"/>
      <c r="B1225" s="1">
        <f t="shared" si="94"/>
        <v>35.730000000000594</v>
      </c>
      <c r="C1225" s="1">
        <f t="shared" si="98"/>
        <v>7.209588641563793</v>
      </c>
      <c r="D1225" s="1">
        <f t="shared" si="95"/>
        <v>-0.8041031483191996</v>
      </c>
      <c r="E1225" s="1">
        <f t="shared" si="95"/>
        <v>10.175060894966704</v>
      </c>
      <c r="F1225" s="3"/>
      <c r="G1225" s="3"/>
      <c r="H1225" s="3"/>
      <c r="M1225" s="3">
        <f t="shared" si="96"/>
        <v>-0.7314959806744713</v>
      </c>
      <c r="N1225" s="3">
        <f t="shared" si="97"/>
        <v>-0.6818457525401868</v>
      </c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</row>
    <row r="1226" spans="1:101" ht="12.75">
      <c r="A1226" s="1"/>
      <c r="B1226" s="1">
        <f t="shared" si="94"/>
        <v>35.760000000000595</v>
      </c>
      <c r="C1226" s="1">
        <f t="shared" si="98"/>
        <v>7.363205995643865</v>
      </c>
      <c r="D1226" s="1">
        <f t="shared" si="95"/>
        <v>-0.5832069684498836</v>
      </c>
      <c r="E1226" s="1">
        <f t="shared" si="95"/>
        <v>10.157564685913208</v>
      </c>
      <c r="F1226" s="3"/>
      <c r="G1226" s="3"/>
      <c r="H1226" s="3"/>
      <c r="M1226" s="3">
        <f t="shared" si="96"/>
        <v>-0.7433131289210547</v>
      </c>
      <c r="N1226" s="3">
        <f t="shared" si="97"/>
        <v>-0.668943639160723</v>
      </c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</row>
    <row r="1227" spans="1:101" ht="12.75">
      <c r="A1227" s="1"/>
      <c r="B1227" s="1">
        <f t="shared" si="94"/>
        <v>35.790000000000596</v>
      </c>
      <c r="C1227" s="1">
        <f t="shared" si="98"/>
        <v>7.468123707317541</v>
      </c>
      <c r="D1227" s="1">
        <f t="shared" si="95"/>
        <v>-0.3591632572303574</v>
      </c>
      <c r="E1227" s="1">
        <f t="shared" si="95"/>
        <v>10.146789788196298</v>
      </c>
      <c r="F1227" s="3"/>
      <c r="G1227" s="3"/>
      <c r="H1227" s="3"/>
      <c r="M1227" s="3">
        <f t="shared" si="96"/>
        <v>-0.7504776404204189</v>
      </c>
      <c r="N1227" s="3">
        <f t="shared" si="97"/>
        <v>-0.6608958399241143</v>
      </c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</row>
    <row r="1228" spans="1:101" ht="12.75">
      <c r="A1228" s="1"/>
      <c r="B1228" s="1">
        <f t="shared" si="94"/>
        <v>35.8200000000006</v>
      </c>
      <c r="C1228" s="1">
        <f t="shared" si="98"/>
        <v>7.52632619963801</v>
      </c>
      <c r="D1228" s="1">
        <f t="shared" si="95"/>
        <v>-0.13337347124121712</v>
      </c>
      <c r="E1228" s="1">
        <f t="shared" si="95"/>
        <v>10.142788584059062</v>
      </c>
      <c r="F1228" s="3"/>
      <c r="G1228" s="3"/>
      <c r="H1228" s="3"/>
      <c r="M1228" s="3">
        <f t="shared" si="96"/>
        <v>-0.7531160051051218</v>
      </c>
      <c r="N1228" s="3">
        <f t="shared" si="97"/>
        <v>-0.6578877433533036</v>
      </c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</row>
    <row r="1229" spans="1:101" ht="12.75">
      <c r="A1229" s="1"/>
      <c r="B1229" s="1">
        <f t="shared" si="94"/>
        <v>35.8500000000006</v>
      </c>
      <c r="C1229" s="1">
        <f t="shared" si="98"/>
        <v>7.539162459325691</v>
      </c>
      <c r="D1229" s="1">
        <f t="shared" si="95"/>
        <v>0.09280140253855362</v>
      </c>
      <c r="E1229" s="1">
        <f t="shared" si="95"/>
        <v>10.145572626135218</v>
      </c>
      <c r="F1229" s="3"/>
      <c r="G1229" s="3"/>
      <c r="H1229" s="3"/>
      <c r="M1229" s="3">
        <f t="shared" si="96"/>
        <v>-0.7512815016544324</v>
      </c>
      <c r="N1229" s="3">
        <f t="shared" si="97"/>
        <v>-0.6599818976849752</v>
      </c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</row>
    <row r="1230" spans="1:101" ht="12.75">
      <c r="A1230" s="1"/>
      <c r="B1230" s="1">
        <f t="shared" si="94"/>
        <v>35.8800000000006</v>
      </c>
      <c r="C1230" s="1">
        <f t="shared" si="98"/>
        <v>7.507246932392011</v>
      </c>
      <c r="D1230" s="1">
        <f t="shared" si="95"/>
        <v>0.31801881051031394</v>
      </c>
      <c r="E1230" s="1">
        <f t="shared" si="95"/>
        <v>10.155113190450527</v>
      </c>
      <c r="F1230" s="3"/>
      <c r="G1230" s="3"/>
      <c r="H1230" s="3"/>
      <c r="M1230" s="3">
        <f t="shared" si="96"/>
        <v>-0.7449508059829948</v>
      </c>
      <c r="N1230" s="3">
        <f t="shared" si="97"/>
        <v>-0.6671194021052652</v>
      </c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</row>
    <row r="1231" spans="1:101" ht="12.75">
      <c r="A1231" s="1"/>
      <c r="B1231" s="1">
        <f t="shared" si="94"/>
        <v>35.9100000000006</v>
      </c>
      <c r="C1231" s="1">
        <f t="shared" si="98"/>
        <v>7.430426931199329</v>
      </c>
      <c r="D1231" s="1">
        <f t="shared" si="95"/>
        <v>0.5409316184462938</v>
      </c>
      <c r="E1231" s="1">
        <f t="shared" si="95"/>
        <v>10.171341139003916</v>
      </c>
      <c r="F1231" s="3"/>
      <c r="G1231" s="3"/>
      <c r="H1231" s="3"/>
      <c r="M1231" s="3">
        <f t="shared" si="96"/>
        <v>-0.7340272139321232</v>
      </c>
      <c r="N1231" s="3">
        <f t="shared" si="97"/>
        <v>-0.6791200550764533</v>
      </c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</row>
    <row r="1232" spans="1:101" ht="12.75">
      <c r="A1232" s="1"/>
      <c r="B1232" s="1">
        <f t="shared" si="94"/>
        <v>35.9400000000006</v>
      </c>
      <c r="C1232" s="1">
        <f t="shared" si="98"/>
        <v>7.307816242214455</v>
      </c>
      <c r="D1232" s="1">
        <f t="shared" si="95"/>
        <v>0.7601661057127274</v>
      </c>
      <c r="E1232" s="1">
        <f t="shared" si="95"/>
        <v>10.194146122175297</v>
      </c>
      <c r="F1232" s="3"/>
      <c r="G1232" s="3"/>
      <c r="H1232" s="3"/>
      <c r="M1232" s="3">
        <f t="shared" si="96"/>
        <v>-0.7183503713899958</v>
      </c>
      <c r="N1232" s="3">
        <f t="shared" si="97"/>
        <v>-0.6956814960338208</v>
      </c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</row>
    <row r="1233" spans="1:101" ht="12.75">
      <c r="A1233" s="1"/>
      <c r="B1233" s="1">
        <f t="shared" si="94"/>
        <v>35.9700000000006</v>
      </c>
      <c r="C1233" s="1">
        <f t="shared" si="98"/>
        <v>7.137893747557194</v>
      </c>
      <c r="D1233" s="1">
        <f t="shared" si="95"/>
        <v>0.9743029181394431</v>
      </c>
      <c r="E1233" s="1">
        <f t="shared" si="95"/>
        <v>10.22337520971948</v>
      </c>
      <c r="F1233" s="3"/>
      <c r="G1233" s="3"/>
      <c r="H1233" s="3"/>
      <c r="M1233" s="3">
        <f t="shared" si="96"/>
        <v>-0.697712295568374</v>
      </c>
      <c r="N1233" s="3">
        <f t="shared" si="97"/>
        <v>-0.7163780793775797</v>
      </c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</row>
    <row r="1234" spans="1:101" ht="12.75">
      <c r="A1234" s="1"/>
      <c r="B1234" s="1">
        <f t="shared" si="94"/>
        <v>36.000000000000604</v>
      </c>
      <c r="C1234" s="1">
        <f t="shared" si="98"/>
        <v>6.918664780595373</v>
      </c>
      <c r="D1234" s="1">
        <f t="shared" si="95"/>
        <v>1.1818628615573044</v>
      </c>
      <c r="E1234" s="1">
        <f t="shared" si="95"/>
        <v>10.2588310955662</v>
      </c>
      <c r="F1234" s="3"/>
      <c r="G1234" s="3"/>
      <c r="H1234" s="3"/>
      <c r="M1234" s="3">
        <f t="shared" si="96"/>
        <v>-0.6718792895537539</v>
      </c>
      <c r="N1234" s="3">
        <f t="shared" si="97"/>
        <v>-0.7406606647235581</v>
      </c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</row>
    <row r="1235" spans="1:101" ht="12.75">
      <c r="A1235" s="1"/>
      <c r="B1235" s="1">
        <f t="shared" si="94"/>
        <v>36.030000000000605</v>
      </c>
      <c r="C1235" s="1">
        <f t="shared" si="98"/>
        <v>6.6478811238441</v>
      </c>
      <c r="D1235" s="1">
        <f t="shared" si="95"/>
        <v>1.3812992952726273</v>
      </c>
      <c r="E1235" s="1">
        <f t="shared" si="95"/>
        <v>10.300270074424377</v>
      </c>
      <c r="F1235" s="3"/>
      <c r="G1235" s="3"/>
      <c r="H1235" s="3"/>
      <c r="M1235" s="3">
        <f t="shared" si="96"/>
        <v>-0.6406190619233382</v>
      </c>
      <c r="N1235" s="3">
        <f t="shared" si="97"/>
        <v>-0.7678588525897596</v>
      </c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</row>
    <row r="1236" spans="1:101" ht="12.75">
      <c r="A1236" s="1"/>
      <c r="B1236" s="1">
        <f t="shared" si="94"/>
        <v>36.060000000000606</v>
      </c>
      <c r="C1236" s="1">
        <f t="shared" si="98"/>
        <v>6.323312661517024</v>
      </c>
      <c r="D1236" s="1">
        <f t="shared" si="95"/>
        <v>1.570998675118138</v>
      </c>
      <c r="E1236" s="1">
        <f t="shared" si="95"/>
        <v>10.347400034677921</v>
      </c>
      <c r="F1236" s="3"/>
      <c r="G1236" s="3"/>
      <c r="H1236" s="3"/>
      <c r="M1236" s="3">
        <f t="shared" si="96"/>
        <v>-0.6037319501965585</v>
      </c>
      <c r="N1236" s="3">
        <f t="shared" si="97"/>
        <v>-0.7971873884550986</v>
      </c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</row>
    <row r="1237" spans="1:101" ht="12.75">
      <c r="A1237" s="1"/>
      <c r="B1237" s="1">
        <f t="shared" si="94"/>
        <v>36.09000000000061</v>
      </c>
      <c r="C1237" s="1">
        <f t="shared" si="98"/>
        <v>5.943059581458496</v>
      </c>
      <c r="D1237" s="1">
        <f t="shared" si="95"/>
        <v>1.7492904625618928</v>
      </c>
      <c r="E1237" s="1">
        <f t="shared" si="95"/>
        <v>10.399878748554778</v>
      </c>
      <c r="F1237" s="3"/>
      <c r="G1237" s="3"/>
      <c r="H1237" s="3"/>
      <c r="M1237" s="3">
        <f t="shared" si="96"/>
        <v>-0.5610846284589817</v>
      </c>
      <c r="N1237" s="3">
        <f t="shared" si="97"/>
        <v>-0.8277584428485442</v>
      </c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</row>
    <row r="1238" spans="1:101" ht="12.75">
      <c r="A1238" s="1"/>
      <c r="B1238" s="1">
        <f t="shared" si="94"/>
        <v>36.12000000000061</v>
      </c>
      <c r="C1238" s="1">
        <f t="shared" si="98"/>
        <v>5.505888856836103</v>
      </c>
      <c r="D1238" s="1">
        <f t="shared" si="95"/>
        <v>1.9144671282669758</v>
      </c>
      <c r="E1238" s="1">
        <f t="shared" si="95"/>
        <v>10.457312762402788</v>
      </c>
      <c r="F1238" s="3"/>
      <c r="G1238" s="3"/>
      <c r="H1238" s="3"/>
      <c r="M1238" s="3">
        <f t="shared" si="96"/>
        <v>-0.51264411050782</v>
      </c>
      <c r="N1238" s="3">
        <f t="shared" si="97"/>
        <v>-0.8586011972747569</v>
      </c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</row>
    <row r="1239" spans="1:101" ht="12.75">
      <c r="A1239" s="1"/>
      <c r="B1239" s="1">
        <f t="shared" si="94"/>
        <v>36.15000000000061</v>
      </c>
      <c r="C1239" s="1">
        <f t="shared" si="98"/>
        <v>5.011573077382182</v>
      </c>
      <c r="D1239" s="1">
        <f t="shared" si="95"/>
        <v>2.0648143205884413</v>
      </c>
      <c r="E1239" s="1">
        <f t="shared" si="95"/>
        <v>10.519257192020442</v>
      </c>
      <c r="F1239" s="3"/>
      <c r="G1239" s="3"/>
      <c r="H1239" s="3"/>
      <c r="M1239" s="3">
        <f t="shared" si="96"/>
        <v>-0.4585093336393792</v>
      </c>
      <c r="N1239" s="3">
        <f t="shared" si="97"/>
        <v>-0.8886895920205055</v>
      </c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</row>
    <row r="1240" spans="1:101" ht="12.75">
      <c r="A1240" s="1"/>
      <c r="B1240" s="1">
        <f t="shared" si="94"/>
        <v>36.18000000000061</v>
      </c>
      <c r="C1240" s="1">
        <f t="shared" si="98"/>
        <v>4.461204477158485</v>
      </c>
      <c r="D1240" s="1">
        <f t="shared" si="95"/>
        <v>2.1986504549031958</v>
      </c>
      <c r="E1240" s="1">
        <f t="shared" si="95"/>
        <v>10.585216705667538</v>
      </c>
      <c r="F1240" s="3"/>
      <c r="G1240" s="3"/>
      <c r="H1240" s="3"/>
      <c r="M1240" s="3">
        <f t="shared" si="96"/>
        <v>-0.3989372482967421</v>
      </c>
      <c r="N1240" s="3">
        <f t="shared" si="97"/>
        <v>-0.9169782287063437</v>
      </c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</row>
    <row r="1241" spans="1:101" ht="12.75">
      <c r="A1241" s="1"/>
      <c r="B1241" s="1">
        <f t="shared" si="94"/>
        <v>36.21000000000061</v>
      </c>
      <c r="C1241" s="1">
        <f t="shared" si="98"/>
        <v>3.8574534556732294</v>
      </c>
      <c r="D1241" s="1">
        <f t="shared" si="95"/>
        <v>2.3143740585733927</v>
      </c>
      <c r="E1241" s="1">
        <f t="shared" si="95"/>
        <v>10.65464792742474</v>
      </c>
      <c r="F1241" s="3"/>
      <c r="G1241" s="3"/>
      <c r="H1241" s="3"/>
      <c r="M1241" s="3">
        <f t="shared" si="96"/>
        <v>-0.33436027926959977</v>
      </c>
      <c r="N1241" s="3">
        <f t="shared" si="97"/>
        <v>-0.9424453319141409</v>
      </c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</row>
    <row r="1242" spans="1:101" ht="12.75">
      <c r="A1242" s="1"/>
      <c r="B1242" s="1">
        <f t="shared" si="94"/>
        <v>36.24000000000061</v>
      </c>
      <c r="C1242" s="1">
        <f t="shared" si="98"/>
        <v>3.204740349181594</v>
      </c>
      <c r="D1242" s="1">
        <f t="shared" si="95"/>
        <v>2.4105162690488404</v>
      </c>
      <c r="E1242" s="1">
        <f t="shared" si="95"/>
        <v>10.726963415496206</v>
      </c>
      <c r="F1242" s="3"/>
      <c r="G1242" s="3"/>
      <c r="H1242" s="3"/>
      <c r="M1242" s="3">
        <f t="shared" si="96"/>
        <v>-0.26539237869464455</v>
      </c>
      <c r="N1242" s="3">
        <f t="shared" si="97"/>
        <v>-0.9641404904529206</v>
      </c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</row>
    <row r="1243" spans="1:101" ht="12.75">
      <c r="A1243" s="1"/>
      <c r="B1243" s="1">
        <f t="shared" si="94"/>
        <v>36.270000000000614</v>
      </c>
      <c r="C1243" s="1">
        <f t="shared" si="98"/>
        <v>2.5092928108035153</v>
      </c>
      <c r="D1243" s="1">
        <f t="shared" si="95"/>
        <v>2.485795053372946</v>
      </c>
      <c r="E1243" s="1">
        <f t="shared" si="95"/>
        <v>10.801537267097395</v>
      </c>
      <c r="F1243" s="3"/>
      <c r="G1243" s="3"/>
      <c r="H1243" s="3"/>
      <c r="M1243" s="3">
        <f t="shared" si="96"/>
        <v>-0.1928217164389319</v>
      </c>
      <c r="N1243" s="3">
        <f t="shared" si="97"/>
        <v>-0.9812338078508833</v>
      </c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</row>
    <row r="1244" spans="1:101" ht="12.75">
      <c r="A1244" s="1"/>
      <c r="B1244" s="1">
        <f t="shared" si="94"/>
        <v>36.300000000000615</v>
      </c>
      <c r="C1244" s="1">
        <f t="shared" si="98"/>
        <v>1.7790694611869422</v>
      </c>
      <c r="D1244" s="1">
        <f t="shared" si="95"/>
        <v>2.5391671372085542</v>
      </c>
      <c r="E1244" s="1">
        <f t="shared" si="95"/>
        <v>10.87771228121365</v>
      </c>
      <c r="F1244" s="3"/>
      <c r="G1244" s="3"/>
      <c r="H1244" s="3"/>
      <c r="M1244" s="3">
        <f t="shared" si="96"/>
        <v>-0.11758931674435341</v>
      </c>
      <c r="N1244" s="3">
        <f t="shared" si="97"/>
        <v>-0.9930623105261804</v>
      </c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</row>
    <row r="1245" spans="1:101" ht="12.75">
      <c r="A1245" s="1"/>
      <c r="B1245" s="1">
        <f t="shared" si="94"/>
        <v>36.33000000000062</v>
      </c>
      <c r="C1245" s="1">
        <f t="shared" si="98"/>
        <v>1.0235431392110208</v>
      </c>
      <c r="D1245" s="1">
        <f t="shared" si="95"/>
        <v>2.569873431384885</v>
      </c>
      <c r="E1245" s="1">
        <f t="shared" si="95"/>
        <v>10.954808484155198</v>
      </c>
      <c r="F1245" s="3"/>
      <c r="G1245" s="3"/>
      <c r="H1245" s="3"/>
      <c r="M1245" s="3">
        <f t="shared" si="96"/>
        <v>-0.04075451323390619</v>
      </c>
      <c r="N1245" s="3">
        <f t="shared" si="97"/>
        <v>-0.9991691897026586</v>
      </c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</row>
    <row r="1246" spans="1:101" ht="12.75">
      <c r="A1246" s="1"/>
      <c r="B1246" s="1">
        <f t="shared" si="94"/>
        <v>36.36000000000062</v>
      </c>
      <c r="C1246" s="1">
        <f t="shared" si="98"/>
        <v>0.25335272645596885</v>
      </c>
      <c r="D1246" s="1">
        <f t="shared" si="95"/>
        <v>2.577474013178564</v>
      </c>
      <c r="E1246" s="1">
        <f t="shared" si="95"/>
        <v>11.032132704550554</v>
      </c>
      <c r="F1246" s="3"/>
      <c r="G1246" s="3"/>
      <c r="H1246" s="3"/>
      <c r="M1246" s="3">
        <f t="shared" si="96"/>
        <v>0.036550274034296</v>
      </c>
      <c r="N1246" s="3">
        <f t="shared" si="97"/>
        <v>-0.9993318154987451</v>
      </c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</row>
    <row r="1247" spans="1:101" ht="12.75">
      <c r="A1247" s="1"/>
      <c r="B1247" s="1">
        <f t="shared" si="94"/>
        <v>36.39000000000062</v>
      </c>
      <c r="C1247" s="1">
        <f t="shared" si="98"/>
        <v>-0.5201511811336739</v>
      </c>
      <c r="D1247" s="1">
        <f t="shared" si="95"/>
        <v>2.561869477744554</v>
      </c>
      <c r="E1247" s="1">
        <f t="shared" si="95"/>
        <v>11.10898878888289</v>
      </c>
      <c r="F1247" s="3"/>
      <c r="G1247" s="3"/>
      <c r="H1247" s="3"/>
      <c r="M1247" s="3">
        <f t="shared" si="96"/>
        <v>0.11317151870749168</v>
      </c>
      <c r="N1247" s="3">
        <f t="shared" si="97"/>
        <v>-0.9935754663604772</v>
      </c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</row>
    <row r="1248" spans="1:101" ht="12.75">
      <c r="A1248" s="1"/>
      <c r="B1248" s="1">
        <f t="shared" si="94"/>
        <v>36.42000000000062</v>
      </c>
      <c r="C1248" s="1">
        <f t="shared" si="98"/>
        <v>-1.2854273557395899</v>
      </c>
      <c r="D1248" s="1">
        <f t="shared" si="95"/>
        <v>2.523306657072366</v>
      </c>
      <c r="E1248" s="1">
        <f t="shared" si="95"/>
        <v>11.18468798859506</v>
      </c>
      <c r="F1248" s="3"/>
      <c r="G1248" s="3"/>
      <c r="H1248" s="3"/>
      <c r="M1248" s="3">
        <f t="shared" si="96"/>
        <v>0.18798847157232898</v>
      </c>
      <c r="N1248" s="3">
        <f t="shared" si="97"/>
        <v>-0.9821712348444642</v>
      </c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</row>
    <row r="1249" spans="1:101" ht="12.75">
      <c r="A1249" s="1"/>
      <c r="B1249" s="1">
        <f t="shared" si="94"/>
        <v>36.45000000000062</v>
      </c>
      <c r="C1249" s="1">
        <f t="shared" si="98"/>
        <v>-2.031283115147632</v>
      </c>
      <c r="D1249" s="1">
        <f t="shared" si="95"/>
        <v>2.462368163617937</v>
      </c>
      <c r="E1249" s="1">
        <f t="shared" si="95"/>
        <v>11.258559033503598</v>
      </c>
      <c r="F1249" s="3"/>
      <c r="G1249" s="3"/>
      <c r="H1249" s="3"/>
      <c r="M1249" s="3">
        <f t="shared" si="96"/>
        <v>0.25996383104546383</v>
      </c>
      <c r="N1249" s="3">
        <f t="shared" si="97"/>
        <v>-0.9656183545004545</v>
      </c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</row>
    <row r="1250" spans="1:101" ht="12.75">
      <c r="A1250" s="1"/>
      <c r="B1250" s="1">
        <f t="shared" si="94"/>
        <v>36.48000000000062</v>
      </c>
      <c r="C1250" s="1">
        <f t="shared" si="98"/>
        <v>-2.7473804002717146</v>
      </c>
      <c r="D1250" s="1">
        <f t="shared" si="95"/>
        <v>2.379946751609786</v>
      </c>
      <c r="E1250" s="1">
        <f t="shared" si="95"/>
        <v>11.329957436051892</v>
      </c>
      <c r="F1250" s="3"/>
      <c r="G1250" s="3"/>
      <c r="H1250" s="3"/>
      <c r="M1250" s="3">
        <f t="shared" si="96"/>
        <v>0.32818654643375517</v>
      </c>
      <c r="N1250" s="3">
        <f t="shared" si="97"/>
        <v>-0.9446129317026549</v>
      </c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</row>
    <row r="1251" spans="1:101" ht="12.75">
      <c r="A1251" s="1"/>
      <c r="B1251" s="1">
        <f aca="true" t="shared" si="99" ref="B1251:B1314">B1250+B$20</f>
        <v>36.51000000000062</v>
      </c>
      <c r="C1251" s="1">
        <f t="shared" si="98"/>
        <v>-3.424662269434139</v>
      </c>
      <c r="D1251" s="1">
        <f aca="true" t="shared" si="100" ref="D1251:E1314">C1251*$B$20+D1250</f>
        <v>2.2772068835267616</v>
      </c>
      <c r="E1251" s="1">
        <f t="shared" si="100"/>
        <v>11.398273642557694</v>
      </c>
      <c r="F1251" s="3"/>
      <c r="G1251" s="3"/>
      <c r="H1251" s="3"/>
      <c r="M1251" s="3">
        <f aca="true" t="shared" si="101" ref="M1251:M1314">$B$10*COS(E1251)</f>
        <v>0.3919031911317814</v>
      </c>
      <c r="N1251" s="3">
        <f aca="true" t="shared" si="102" ref="N1251:N1314">$B$10*SIN(E1251)</f>
        <v>-0.9200064612711839</v>
      </c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</row>
    <row r="1252" spans="1:101" ht="12.75">
      <c r="A1252" s="1"/>
      <c r="B1252" s="1">
        <f t="shared" si="99"/>
        <v>36.540000000000624</v>
      </c>
      <c r="C1252" s="1">
        <f aca="true" t="shared" si="103" ref="C1252:C1315">-$B$19*$B$10*COS(E1251)-B$17*D1251</f>
        <v>-4.0556643243294195</v>
      </c>
      <c r="D1252" s="1">
        <f t="shared" si="100"/>
        <v>2.155536953796879</v>
      </c>
      <c r="E1252" s="1">
        <f t="shared" si="100"/>
        <v>11.4629397511716</v>
      </c>
      <c r="F1252" s="3"/>
      <c r="G1252" s="3"/>
      <c r="H1252" s="3"/>
      <c r="M1252" s="3">
        <f t="shared" si="101"/>
        <v>0.4505358473028446</v>
      </c>
      <c r="N1252" s="3">
        <f t="shared" si="102"/>
        <v>-0.892758338126902</v>
      </c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</row>
    <row r="1253" spans="1:101" ht="12.75">
      <c r="A1253" s="1"/>
      <c r="B1253" s="1">
        <f t="shared" si="99"/>
        <v>36.570000000000626</v>
      </c>
      <c r="C1253" s="1">
        <f t="shared" si="103"/>
        <v>-4.634690690256258</v>
      </c>
      <c r="D1253" s="1">
        <f t="shared" si="100"/>
        <v>2.016496233089191</v>
      </c>
      <c r="E1253" s="1">
        <f t="shared" si="100"/>
        <v>11.523434638164275</v>
      </c>
      <c r="F1253" s="3"/>
      <c r="G1253" s="3"/>
      <c r="H1253" s="3"/>
      <c r="M1253" s="3">
        <f t="shared" si="101"/>
        <v>0.5036860807921707</v>
      </c>
      <c r="N1253" s="3">
        <f t="shared" si="102"/>
        <v>-0.8638867587920438</v>
      </c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</row>
    <row r="1254" spans="1:101" ht="12.75">
      <c r="A1254" s="1"/>
      <c r="B1254" s="1">
        <f t="shared" si="99"/>
        <v>36.60000000000063</v>
      </c>
      <c r="C1254" s="1">
        <f t="shared" si="103"/>
        <v>-5.157850581907058</v>
      </c>
      <c r="D1254" s="1">
        <f t="shared" si="100"/>
        <v>1.8617607156319793</v>
      </c>
      <c r="E1254" s="1">
        <f t="shared" si="100"/>
        <v>11.579287459633235</v>
      </c>
      <c r="F1254" s="3"/>
      <c r="G1254" s="3"/>
      <c r="H1254" s="3"/>
      <c r="M1254" s="3">
        <f t="shared" si="101"/>
        <v>0.551126081427125</v>
      </c>
      <c r="N1254" s="3">
        <f t="shared" si="102"/>
        <v>-0.8344219809968946</v>
      </c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</row>
    <row r="1255" spans="1:101" ht="12.75">
      <c r="A1255" s="1"/>
      <c r="B1255" s="1">
        <f t="shared" si="99"/>
        <v>36.63000000000063</v>
      </c>
      <c r="C1255" s="1">
        <f t="shared" si="103"/>
        <v>-5.622966457209169</v>
      </c>
      <c r="D1255" s="1">
        <f t="shared" si="100"/>
        <v>1.6930717219157043</v>
      </c>
      <c r="E1255" s="1">
        <f t="shared" si="100"/>
        <v>11.630079611290707</v>
      </c>
      <c r="F1255" s="3"/>
      <c r="G1255" s="3"/>
      <c r="H1255" s="3"/>
      <c r="M1255" s="3">
        <f t="shared" si="101"/>
        <v>0.5927791919286514</v>
      </c>
      <c r="N1255" s="3">
        <f t="shared" si="102"/>
        <v>-0.805365028801484</v>
      </c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</row>
    <row r="1256" spans="1:101" ht="12.75">
      <c r="A1256" s="1"/>
      <c r="B1256" s="1">
        <f t="shared" si="99"/>
        <v>36.66000000000063</v>
      </c>
      <c r="C1256" s="1">
        <f t="shared" si="103"/>
        <v>-6.029376222601456</v>
      </c>
      <c r="D1256" s="1">
        <f t="shared" si="100"/>
        <v>1.5121904352376607</v>
      </c>
      <c r="E1256" s="1">
        <f t="shared" si="100"/>
        <v>11.675445324347837</v>
      </c>
      <c r="F1256" s="3"/>
      <c r="G1256" s="3"/>
      <c r="H1256" s="3"/>
      <c r="M1256" s="3">
        <f t="shared" si="101"/>
        <v>0.6286927405110321</v>
      </c>
      <c r="N1256" s="3">
        <f t="shared" si="102"/>
        <v>-0.7776538034554503</v>
      </c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</row>
    <row r="1257" spans="1:101" ht="12.75">
      <c r="A1257" s="1"/>
      <c r="B1257" s="1">
        <f t="shared" si="99"/>
        <v>36.69000000000063</v>
      </c>
      <c r="C1257" s="1">
        <f t="shared" si="103"/>
        <v>-6.37765883122458</v>
      </c>
      <c r="D1257" s="1">
        <f t="shared" si="100"/>
        <v>1.3208606703009234</v>
      </c>
      <c r="E1257" s="1">
        <f t="shared" si="100"/>
        <v>11.715071144456864</v>
      </c>
      <c r="F1257" s="3"/>
      <c r="G1257" s="3"/>
      <c r="H1257" s="3"/>
      <c r="M1257" s="3">
        <f t="shared" si="101"/>
        <v>0.6590063226541051</v>
      </c>
      <c r="N1257" s="3">
        <f t="shared" si="102"/>
        <v>-0.7521373988188019</v>
      </c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</row>
    <row r="1258" spans="2:22" ht="12.75">
      <c r="B1258" s="1">
        <f t="shared" si="99"/>
        <v>36.72000000000063</v>
      </c>
      <c r="C1258" s="1">
        <f t="shared" si="103"/>
        <v>-6.669314866759106</v>
      </c>
      <c r="D1258" s="1">
        <f t="shared" si="100"/>
        <v>1.12078122429815</v>
      </c>
      <c r="E1258" s="1">
        <f t="shared" si="100"/>
        <v>11.74869458118581</v>
      </c>
      <c r="F1258" s="3"/>
      <c r="G1258" s="3"/>
      <c r="H1258" s="3"/>
      <c r="M1258" s="3">
        <f t="shared" si="101"/>
        <v>0.6839185221350981</v>
      </c>
      <c r="N1258" s="3">
        <f t="shared" si="102"/>
        <v>-0.7295583973065783</v>
      </c>
      <c r="O1258" s="1"/>
      <c r="P1258" s="1"/>
      <c r="Q1258" s="1"/>
      <c r="R1258" s="1"/>
      <c r="S1258" s="1"/>
      <c r="T1258" s="1"/>
      <c r="U1258" s="1"/>
      <c r="V1258" s="1"/>
    </row>
    <row r="1259" spans="2:22" ht="12.75">
      <c r="B1259" s="1">
        <f t="shared" si="99"/>
        <v>36.75000000000063</v>
      </c>
      <c r="C1259" s="1">
        <f t="shared" si="103"/>
        <v>-6.90643209480887</v>
      </c>
      <c r="D1259" s="1">
        <f t="shared" si="100"/>
        <v>0.9135882614538839</v>
      </c>
      <c r="E1259" s="1">
        <f t="shared" si="100"/>
        <v>11.776102229029426</v>
      </c>
      <c r="F1259" s="3"/>
      <c r="G1259" s="3"/>
      <c r="H1259" s="3"/>
      <c r="M1259" s="3">
        <f t="shared" si="101"/>
        <v>0.7036546419080405</v>
      </c>
      <c r="N1259" s="3">
        <f t="shared" si="102"/>
        <v>-0.7105421485888556</v>
      </c>
      <c r="O1259" s="1"/>
      <c r="P1259" s="1"/>
      <c r="Q1259" s="1"/>
      <c r="R1259" s="1"/>
      <c r="S1259" s="1"/>
      <c r="T1259" s="1"/>
      <c r="U1259" s="1"/>
      <c r="V1259" s="1"/>
    </row>
    <row r="1260" spans="2:22" ht="12.75">
      <c r="B1260" s="1">
        <f t="shared" si="99"/>
        <v>36.78000000000063</v>
      </c>
      <c r="C1260" s="1">
        <f t="shared" si="103"/>
        <v>-7.091361714767639</v>
      </c>
      <c r="D1260" s="1">
        <f t="shared" si="100"/>
        <v>0.7008474100108548</v>
      </c>
      <c r="E1260" s="1">
        <f t="shared" si="100"/>
        <v>11.797127651329752</v>
      </c>
      <c r="F1260" s="3"/>
      <c r="G1260" s="3"/>
      <c r="H1260" s="3"/>
      <c r="M1260" s="3">
        <f t="shared" si="101"/>
        <v>0.7184374639536915</v>
      </c>
      <c r="N1260" s="3">
        <f t="shared" si="102"/>
        <v>-0.6955915542815254</v>
      </c>
      <c r="O1260" s="1"/>
      <c r="P1260" s="1"/>
      <c r="Q1260" s="1"/>
      <c r="R1260" s="1"/>
      <c r="S1260" s="1"/>
      <c r="T1260" s="1"/>
      <c r="U1260" s="1"/>
      <c r="V1260" s="1"/>
    </row>
    <row r="1261" spans="2:22" ht="12.75">
      <c r="B1261" s="1">
        <f t="shared" si="99"/>
        <v>36.810000000000635</v>
      </c>
      <c r="C1261" s="1">
        <f t="shared" si="103"/>
        <v>-7.2264254841375655</v>
      </c>
      <c r="D1261" s="1">
        <f t="shared" si="100"/>
        <v>0.48405464548672783</v>
      </c>
      <c r="E1261" s="1">
        <f t="shared" si="100"/>
        <v>11.811649290694355</v>
      </c>
      <c r="F1261" s="3"/>
      <c r="G1261" s="3"/>
      <c r="H1261" s="3"/>
      <c r="M1261" s="3">
        <f t="shared" si="101"/>
        <v>0.7284624886359728</v>
      </c>
      <c r="N1261" s="3">
        <f t="shared" si="102"/>
        <v>-0.6850856900054803</v>
      </c>
      <c r="O1261" s="1"/>
      <c r="P1261" s="1"/>
      <c r="Q1261" s="1"/>
      <c r="R1261" s="1"/>
      <c r="S1261" s="1"/>
      <c r="T1261" s="1"/>
      <c r="U1261" s="1"/>
      <c r="V1261" s="1"/>
    </row>
    <row r="1262" spans="2:22" ht="12.75">
      <c r="B1262" s="1">
        <f t="shared" si="99"/>
        <v>36.840000000000636</v>
      </c>
      <c r="C1262" s="1">
        <f t="shared" si="103"/>
        <v>-7.313668165088933</v>
      </c>
      <c r="D1262" s="1">
        <f t="shared" si="100"/>
        <v>0.26464460053405986</v>
      </c>
      <c r="E1262" s="1">
        <f t="shared" si="100"/>
        <v>11.819588628710378</v>
      </c>
      <c r="F1262" s="3"/>
      <c r="G1262" s="3"/>
      <c r="H1262" s="3"/>
      <c r="M1262" s="3">
        <f t="shared" si="101"/>
        <v>0.7338785998586915</v>
      </c>
      <c r="N1262" s="3">
        <f t="shared" si="102"/>
        <v>-0.6792806494148399</v>
      </c>
      <c r="O1262" s="1"/>
      <c r="P1262" s="1"/>
      <c r="Q1262" s="1"/>
      <c r="R1262" s="1"/>
      <c r="S1262" s="1"/>
      <c r="T1262" s="1"/>
      <c r="U1262" s="1"/>
      <c r="V1262" s="1"/>
    </row>
    <row r="1263" spans="2:22" ht="12.75">
      <c r="B1263" s="1">
        <f t="shared" si="99"/>
        <v>36.87000000000064</v>
      </c>
      <c r="C1263" s="1">
        <f t="shared" si="103"/>
        <v>-7.354664674618959</v>
      </c>
      <c r="D1263" s="1">
        <f t="shared" si="100"/>
        <v>0.044004660295491105</v>
      </c>
      <c r="E1263" s="1">
        <f t="shared" si="100"/>
        <v>11.820908768519242</v>
      </c>
      <c r="F1263" s="3"/>
      <c r="G1263" s="3"/>
      <c r="H1263" s="3"/>
      <c r="M1263" s="3">
        <f t="shared" si="101"/>
        <v>0.7347747055345194</v>
      </c>
      <c r="N1263" s="3">
        <f t="shared" si="102"/>
        <v>-0.678311235427116</v>
      </c>
      <c r="O1263" s="1"/>
      <c r="P1263" s="1"/>
      <c r="Q1263" s="1"/>
      <c r="R1263" s="1"/>
      <c r="S1263" s="1"/>
      <c r="T1263" s="1"/>
      <c r="U1263" s="1"/>
      <c r="V1263" s="1"/>
    </row>
    <row r="1264" spans="2:22" ht="12.75">
      <c r="B1264" s="1">
        <f t="shared" si="99"/>
        <v>36.90000000000064</v>
      </c>
      <c r="C1264" s="1">
        <f t="shared" si="103"/>
        <v>-7.350387334962924</v>
      </c>
      <c r="D1264" s="1">
        <f t="shared" si="100"/>
        <v>-0.1765069597533966</v>
      </c>
      <c r="E1264" s="1">
        <f t="shared" si="100"/>
        <v>11.815613559726641</v>
      </c>
      <c r="F1264" s="3"/>
      <c r="G1264" s="3"/>
      <c r="H1264" s="3"/>
      <c r="M1264" s="3">
        <f t="shared" si="101"/>
        <v>0.7311726214650861</v>
      </c>
      <c r="N1264" s="3">
        <f t="shared" si="102"/>
        <v>-0.6821924930837878</v>
      </c>
      <c r="O1264" s="1"/>
      <c r="P1264" s="1"/>
      <c r="Q1264" s="1"/>
      <c r="R1264" s="1"/>
      <c r="S1264" s="1"/>
      <c r="T1264" s="1"/>
      <c r="U1264" s="1"/>
      <c r="V1264" s="1"/>
    </row>
    <row r="1265" spans="2:14" ht="12.75">
      <c r="B1265" s="1">
        <f t="shared" si="99"/>
        <v>36.93000000000064</v>
      </c>
      <c r="C1265" s="1">
        <f t="shared" si="103"/>
        <v>-7.301135797065657</v>
      </c>
      <c r="D1265" s="1">
        <f t="shared" si="100"/>
        <v>-0.3955410336653663</v>
      </c>
      <c r="E1265" s="1">
        <f t="shared" si="100"/>
        <v>11.80374732871668</v>
      </c>
      <c r="F1265" s="3"/>
      <c r="G1265" s="3"/>
      <c r="H1265" s="3"/>
      <c r="M1265" s="3">
        <f t="shared" si="101"/>
        <v>0.7230262810536255</v>
      </c>
      <c r="N1265" s="3">
        <f t="shared" si="102"/>
        <v>-0.6908205243808002</v>
      </c>
    </row>
    <row r="1266" spans="2:14" ht="12.75">
      <c r="B1266" s="1">
        <f t="shared" si="99"/>
        <v>36.96000000000064</v>
      </c>
      <c r="C1266" s="1">
        <f t="shared" si="103"/>
        <v>-7.206530348516334</v>
      </c>
      <c r="D1266" s="1">
        <f t="shared" si="100"/>
        <v>-0.6117369441208563</v>
      </c>
      <c r="E1266" s="1">
        <f t="shared" si="100"/>
        <v>11.785395220393054</v>
      </c>
      <c r="F1266" s="3"/>
      <c r="G1266" s="3"/>
      <c r="H1266" s="3"/>
      <c r="M1266" s="3">
        <f t="shared" si="101"/>
        <v>0.7102272254398725</v>
      </c>
      <c r="N1266" s="3">
        <f t="shared" si="102"/>
        <v>-0.7039725053181982</v>
      </c>
    </row>
    <row r="1267" spans="2:14" ht="12.75">
      <c r="B1267" s="1">
        <f t="shared" si="99"/>
        <v>36.99000000000064</v>
      </c>
      <c r="C1267" s="1">
        <f t="shared" si="103"/>
        <v>-7.065568037751474</v>
      </c>
      <c r="D1267" s="1">
        <f t="shared" si="100"/>
        <v>-0.8237039852534005</v>
      </c>
      <c r="E1267" s="1">
        <f t="shared" si="100"/>
        <v>11.760684100835451</v>
      </c>
      <c r="F1267" s="3"/>
      <c r="G1267" s="3"/>
      <c r="H1267" s="3"/>
      <c r="M1267" s="3">
        <f t="shared" si="101"/>
        <v>0.6926162117440441</v>
      </c>
      <c r="N1267" s="3">
        <f t="shared" si="102"/>
        <v>-0.7213063033339785</v>
      </c>
    </row>
    <row r="1268" spans="2:14" ht="12.75">
      <c r="B1268" s="1">
        <f t="shared" si="99"/>
        <v>37.02000000000064</v>
      </c>
      <c r="C1268" s="1">
        <f t="shared" si="103"/>
        <v>-6.876739878325237</v>
      </c>
      <c r="D1268" s="1">
        <f t="shared" si="100"/>
        <v>-1.0300061816031576</v>
      </c>
      <c r="E1268" s="1">
        <f t="shared" si="100"/>
        <v>11.729783915387356</v>
      </c>
      <c r="F1268" s="3"/>
      <c r="G1268" s="3"/>
      <c r="H1268" s="3"/>
      <c r="M1268" s="3">
        <f t="shared" si="101"/>
        <v>0.6700006238575524</v>
      </c>
      <c r="N1268" s="3">
        <f t="shared" si="102"/>
        <v>-0.7423605350707232</v>
      </c>
    </row>
    <row r="1269" spans="2:14" ht="12.75">
      <c r="B1269" s="1">
        <f t="shared" si="99"/>
        <v>37.050000000000644</v>
      </c>
      <c r="C1269" s="1">
        <f t="shared" si="103"/>
        <v>-6.638205867679335</v>
      </c>
      <c r="D1269" s="1">
        <f t="shared" si="100"/>
        <v>-1.2291523576335377</v>
      </c>
      <c r="E1269" s="1">
        <f t="shared" si="100"/>
        <v>11.69290934465835</v>
      </c>
      <c r="F1269" s="3"/>
      <c r="G1269" s="3"/>
      <c r="H1269" s="3"/>
      <c r="M1269" s="3">
        <f t="shared" si="101"/>
        <v>0.64217714129902</v>
      </c>
      <c r="N1269" s="3">
        <f t="shared" si="102"/>
        <v>-0.7665562726851947</v>
      </c>
    </row>
    <row r="1270" spans="2:14" ht="12.75">
      <c r="B1270" s="1">
        <f t="shared" si="99"/>
        <v>37.080000000000645</v>
      </c>
      <c r="C1270" s="1">
        <f t="shared" si="103"/>
        <v>-6.348022271532187</v>
      </c>
      <c r="D1270" s="1">
        <f t="shared" si="100"/>
        <v>-1.4195930257795033</v>
      </c>
      <c r="E1270" s="1">
        <f t="shared" si="100"/>
        <v>11.650321553884964</v>
      </c>
      <c r="F1270" s="3"/>
      <c r="G1270" s="3"/>
      <c r="H1270" s="3"/>
      <c r="M1270" s="3">
        <f t="shared" si="101"/>
        <v>0.6089587939559948</v>
      </c>
      <c r="N1270" s="3">
        <f t="shared" si="102"/>
        <v>-0.7932018578291784</v>
      </c>
    </row>
    <row r="1271" spans="2:14" ht="12.75">
      <c r="B1271" s="1">
        <f t="shared" si="99"/>
        <v>37.110000000000646</v>
      </c>
      <c r="C1271" s="1">
        <f t="shared" si="103"/>
        <v>-6.004412358013178</v>
      </c>
      <c r="D1271" s="1">
        <f t="shared" si="100"/>
        <v>-1.5997253965198985</v>
      </c>
      <c r="E1271" s="1">
        <f t="shared" si="100"/>
        <v>11.602329791989368</v>
      </c>
      <c r="F1271" s="3"/>
      <c r="G1271" s="3"/>
      <c r="H1271" s="3"/>
      <c r="M1271" s="3">
        <f t="shared" si="101"/>
        <v>0.5702051051852434</v>
      </c>
      <c r="N1271" s="3">
        <f t="shared" si="102"/>
        <v>-0.8215023664121033</v>
      </c>
    </row>
    <row r="1272" spans="2:14" ht="12.75">
      <c r="B1272" s="1">
        <f t="shared" si="99"/>
        <v>37.14000000000065</v>
      </c>
      <c r="C1272" s="1">
        <f t="shared" si="103"/>
        <v>-5.6060675280612395</v>
      </c>
      <c r="D1272" s="1">
        <f t="shared" si="100"/>
        <v>-1.7679074223617357</v>
      </c>
      <c r="E1272" s="1">
        <f t="shared" si="100"/>
        <v>11.549292569318515</v>
      </c>
      <c r="F1272" s="3"/>
      <c r="G1272" s="3"/>
      <c r="H1272" s="3"/>
      <c r="M1272" s="3">
        <f t="shared" si="101"/>
        <v>0.5258535347685815</v>
      </c>
      <c r="N1272" s="3">
        <f t="shared" si="102"/>
        <v>-0.8505751348184287</v>
      </c>
    </row>
    <row r="1273" spans="2:14" ht="12.75">
      <c r="B1273" s="1">
        <f t="shared" si="99"/>
        <v>37.17000000000065</v>
      </c>
      <c r="C1273" s="1">
        <f t="shared" si="103"/>
        <v>-5.152460902344111</v>
      </c>
      <c r="D1273" s="1">
        <f t="shared" si="100"/>
        <v>-1.9224812494320591</v>
      </c>
      <c r="E1273" s="1">
        <f t="shared" si="100"/>
        <v>11.491618131835553</v>
      </c>
      <c r="F1273" s="3"/>
      <c r="G1273" s="3"/>
      <c r="H1273" s="3"/>
      <c r="M1273" s="3">
        <f t="shared" si="101"/>
        <v>0.4759499426010055</v>
      </c>
      <c r="N1273" s="3">
        <f t="shared" si="102"/>
        <v>-0.8794723714467099</v>
      </c>
    </row>
    <row r="1274" spans="2:14" ht="12.75">
      <c r="B1274" s="1">
        <f t="shared" si="99"/>
        <v>37.20000000000065</v>
      </c>
      <c r="C1274" s="1">
        <f t="shared" si="103"/>
        <v>-4.644150551044131</v>
      </c>
      <c r="D1274" s="1">
        <f t="shared" si="100"/>
        <v>-2.061805765963383</v>
      </c>
      <c r="E1274" s="1">
        <f t="shared" si="100"/>
        <v>11.429763958856652</v>
      </c>
      <c r="F1274" s="3"/>
      <c r="G1274" s="3"/>
      <c r="H1274" s="3"/>
      <c r="M1274" s="3">
        <f t="shared" si="101"/>
        <v>0.4206754002618118</v>
      </c>
      <c r="N1274" s="3">
        <f t="shared" si="102"/>
        <v>-0.9072112254676771</v>
      </c>
    </row>
    <row r="1275" spans="2:14" ht="12.75">
      <c r="B1275" s="1">
        <f t="shared" si="99"/>
        <v>37.23000000000065</v>
      </c>
      <c r="C1275" s="1">
        <f t="shared" si="103"/>
        <v>-4.083045656660316</v>
      </c>
      <c r="D1275" s="1">
        <f t="shared" si="100"/>
        <v>-2.1842971356631926</v>
      </c>
      <c r="E1275" s="1">
        <f t="shared" si="100"/>
        <v>11.364235044786756</v>
      </c>
      <c r="F1275" s="3"/>
      <c r="G1275" s="3"/>
      <c r="H1275" s="3"/>
      <c r="M1275" s="3">
        <f t="shared" si="101"/>
        <v>0.3603664953828539</v>
      </c>
      <c r="N1275" s="3">
        <f t="shared" si="102"/>
        <v>-0.9328108002191439</v>
      </c>
    </row>
    <row r="1276" spans="2:14" ht="12.75">
      <c r="B1276" s="1">
        <f t="shared" si="99"/>
        <v>37.26000000000065</v>
      </c>
      <c r="C1276" s="1">
        <f t="shared" si="103"/>
        <v>-3.4726071256887474</v>
      </c>
      <c r="D1276" s="1">
        <f t="shared" si="100"/>
        <v>-2.288475349433855</v>
      </c>
      <c r="E1276" s="1">
        <f t="shared" si="100"/>
        <v>11.295580784303741</v>
      </c>
      <c r="F1276" s="3"/>
      <c r="G1276" s="3"/>
      <c r="H1276" s="3"/>
      <c r="M1276" s="3">
        <f t="shared" si="101"/>
        <v>0.2955264132273741</v>
      </c>
      <c r="N1276" s="3">
        <f t="shared" si="102"/>
        <v>-0.9553345691876555</v>
      </c>
    </row>
    <row r="1277" spans="2:14" ht="12.75">
      <c r="B1277" s="1">
        <f t="shared" si="99"/>
        <v>37.29000000000065</v>
      </c>
      <c r="C1277" s="1">
        <f t="shared" si="103"/>
        <v>-2.8179556113077098</v>
      </c>
      <c r="D1277" s="1">
        <f t="shared" si="100"/>
        <v>-2.3730140177730865</v>
      </c>
      <c r="E1277" s="1">
        <f t="shared" si="100"/>
        <v>11.22439036377055</v>
      </c>
      <c r="F1277" s="3"/>
      <c r="G1277" s="3"/>
      <c r="H1277" s="3"/>
      <c r="M1277" s="3">
        <f t="shared" si="101"/>
        <v>0.22682461721704367</v>
      </c>
      <c r="N1277" s="3">
        <f t="shared" si="102"/>
        <v>-0.9739356205747594</v>
      </c>
    </row>
    <row r="1278" spans="2:14" ht="12.75">
      <c r="B1278" s="1">
        <f t="shared" si="99"/>
        <v>37.320000000000654</v>
      </c>
      <c r="C1278" s="1">
        <f t="shared" si="103"/>
        <v>-2.1258653311040514</v>
      </c>
      <c r="D1278" s="1">
        <f t="shared" si="100"/>
        <v>-2.436789977706208</v>
      </c>
      <c r="E1278" s="1">
        <f t="shared" si="100"/>
        <v>11.151286664439363</v>
      </c>
      <c r="F1278" s="3"/>
      <c r="G1278" s="3"/>
      <c r="H1278" s="3"/>
      <c r="M1278" s="3">
        <f t="shared" si="101"/>
        <v>0.15508389662598784</v>
      </c>
      <c r="N1278" s="3">
        <f t="shared" si="102"/>
        <v>-0.9879013032723967</v>
      </c>
    </row>
    <row r="1279" spans="2:14" ht="12.75">
      <c r="B1279" s="1">
        <f t="shared" si="99"/>
        <v>37.350000000000655</v>
      </c>
      <c r="C1279" s="1">
        <f t="shared" si="103"/>
        <v>-1.404631567597506</v>
      </c>
      <c r="D1279" s="1">
        <f t="shared" si="100"/>
        <v>-2.478928924734133</v>
      </c>
      <c r="E1279" s="1">
        <f t="shared" si="100"/>
        <v>11.076918796697338</v>
      </c>
      <c r="F1279" s="3"/>
      <c r="G1279" s="3"/>
      <c r="H1279" s="3"/>
      <c r="M1279" s="3">
        <f t="shared" si="101"/>
        <v>0.0812548303322873</v>
      </c>
      <c r="N1279" s="3">
        <f t="shared" si="102"/>
        <v>-0.9966933593376005</v>
      </c>
    </row>
    <row r="1280" spans="2:14" ht="12.75">
      <c r="B1280" s="1">
        <f t="shared" si="99"/>
        <v>37.380000000000656</v>
      </c>
      <c r="C1280" s="1">
        <f t="shared" si="103"/>
        <v>-0.663812567838825</v>
      </c>
      <c r="D1280" s="1">
        <f t="shared" si="100"/>
        <v>-2.498843301769298</v>
      </c>
      <c r="E1280" s="1">
        <f t="shared" si="100"/>
        <v>11.001953497644259</v>
      </c>
      <c r="F1280" s="3"/>
      <c r="G1280" s="3"/>
      <c r="H1280" s="3"/>
      <c r="M1280" s="3">
        <f t="shared" si="101"/>
        <v>0.006379166813799548</v>
      </c>
      <c r="N1280" s="3">
        <f t="shared" si="102"/>
        <v>-0.9999796529083788</v>
      </c>
    </row>
    <row r="1281" spans="2:14" ht="12.75">
      <c r="B1281" s="1">
        <f t="shared" si="99"/>
        <v>37.41000000000066</v>
      </c>
      <c r="C1281" s="1">
        <f t="shared" si="103"/>
        <v>0.08613892996816237</v>
      </c>
      <c r="D1281" s="1">
        <f t="shared" si="100"/>
        <v>-2.496259133870253</v>
      </c>
      <c r="E1281" s="1">
        <f t="shared" si="100"/>
        <v>10.92706572362815</v>
      </c>
      <c r="F1281" s="3"/>
      <c r="G1281" s="3"/>
      <c r="H1281" s="3"/>
      <c r="M1281" s="3">
        <f t="shared" si="101"/>
        <v>-0.06845498656199343</v>
      </c>
      <c r="N1281" s="3">
        <f t="shared" si="102"/>
        <v>-0.9976542060327303</v>
      </c>
    </row>
    <row r="1282" spans="2:14" ht="12.75">
      <c r="B1282" s="1">
        <f t="shared" si="99"/>
        <v>37.44000000000066</v>
      </c>
      <c r="C1282" s="1">
        <f t="shared" si="103"/>
        <v>0.8343254136521495</v>
      </c>
      <c r="D1282" s="1">
        <f t="shared" si="100"/>
        <v>-2.4712293714606886</v>
      </c>
      <c r="E1282" s="1">
        <f t="shared" si="100"/>
        <v>10.85292884248433</v>
      </c>
      <c r="F1282" s="3"/>
      <c r="G1282" s="3"/>
      <c r="H1282" s="3"/>
      <c r="M1282" s="3">
        <f t="shared" si="101"/>
        <v>-0.14216218533649078</v>
      </c>
      <c r="N1282" s="3">
        <f t="shared" si="102"/>
        <v>-0.9898433780454124</v>
      </c>
    </row>
    <row r="1283" spans="2:14" ht="12.75">
      <c r="B1283" s="1">
        <f t="shared" si="99"/>
        <v>37.47000000000066</v>
      </c>
      <c r="C1283" s="1">
        <f t="shared" si="103"/>
        <v>1.569895615652549</v>
      </c>
      <c r="D1283" s="1">
        <f t="shared" si="100"/>
        <v>-2.424132502991112</v>
      </c>
      <c r="E1283" s="1">
        <f t="shared" si="100"/>
        <v>10.780204867394596</v>
      </c>
      <c r="F1283" s="3"/>
      <c r="G1283" s="3"/>
      <c r="H1283" s="3"/>
      <c r="M1283" s="3">
        <f t="shared" si="101"/>
        <v>-0.2137083285199981</v>
      </c>
      <c r="N1283" s="3">
        <f t="shared" si="102"/>
        <v>-0.9768975127008915</v>
      </c>
    </row>
    <row r="1284" spans="2:14" ht="12.75">
      <c r="B1284" s="1">
        <f t="shared" si="99"/>
        <v>37.50000000000066</v>
      </c>
      <c r="C1284" s="1">
        <f t="shared" si="103"/>
        <v>2.2825312353794476</v>
      </c>
      <c r="D1284" s="1">
        <f t="shared" si="100"/>
        <v>-2.3556565659297286</v>
      </c>
      <c r="E1284" s="1">
        <f t="shared" si="100"/>
        <v>10.709535170416705</v>
      </c>
      <c r="F1284" s="3"/>
      <c r="G1284" s="3"/>
      <c r="H1284" s="3"/>
      <c r="M1284" s="3">
        <f t="shared" si="101"/>
        <v>-0.28215450020308336</v>
      </c>
      <c r="N1284" s="3">
        <f t="shared" si="102"/>
        <v>-0.9593689790769494</v>
      </c>
    </row>
    <row r="1285" spans="2:14" ht="12.75">
      <c r="B1285" s="1">
        <f t="shared" si="99"/>
        <v>37.53000000000066</v>
      </c>
      <c r="C1285" s="1">
        <f t="shared" si="103"/>
        <v>2.9628843959866176</v>
      </c>
      <c r="D1285" s="1">
        <f t="shared" si="100"/>
        <v>-2.26677003405013</v>
      </c>
      <c r="E1285" s="1">
        <f t="shared" si="100"/>
        <v>10.641532069395202</v>
      </c>
      <c r="F1285" s="3"/>
      <c r="G1285" s="3"/>
      <c r="H1285" s="3"/>
      <c r="M1285" s="3">
        <f t="shared" si="101"/>
        <v>-0.34669214517195746</v>
      </c>
      <c r="N1285" s="3">
        <f t="shared" si="102"/>
        <v>-0.9379789744317654</v>
      </c>
    </row>
    <row r="1286" spans="2:14" ht="12.75">
      <c r="B1286" s="1">
        <f t="shared" si="99"/>
        <v>37.56000000000066</v>
      </c>
      <c r="C1286" s="1">
        <f t="shared" si="103"/>
        <v>3.6029276537625825</v>
      </c>
      <c r="D1286" s="1">
        <f t="shared" si="100"/>
        <v>-2.1586822044372527</v>
      </c>
      <c r="E1286" s="1">
        <f t="shared" si="100"/>
        <v>10.576771603262085</v>
      </c>
      <c r="F1286" s="3"/>
      <c r="G1286" s="3"/>
      <c r="H1286" s="3"/>
      <c r="M1286" s="3">
        <f t="shared" si="101"/>
        <v>-0.4066669053235503</v>
      </c>
      <c r="N1286" s="3">
        <f t="shared" si="102"/>
        <v>-0.9135765037010127</v>
      </c>
    </row>
    <row r="1287" spans="2:14" ht="12.75">
      <c r="B1287" s="1">
        <f t="shared" si="99"/>
        <v>37.590000000000664</v>
      </c>
      <c r="C1287" s="1">
        <f t="shared" si="103"/>
        <v>4.196189985501738</v>
      </c>
      <c r="D1287" s="1">
        <f t="shared" si="100"/>
        <v>-2.0327965048722003</v>
      </c>
      <c r="E1287" s="1">
        <f t="shared" si="100"/>
        <v>10.51578770811592</v>
      </c>
      <c r="F1287" s="3"/>
      <c r="G1287" s="3"/>
      <c r="H1287" s="3"/>
      <c r="M1287" s="3">
        <f t="shared" si="101"/>
        <v>-0.4615898620805604</v>
      </c>
      <c r="N1287" s="3">
        <f t="shared" si="102"/>
        <v>-0.8870934557443478</v>
      </c>
    </row>
    <row r="1288" spans="2:14" ht="12.75">
      <c r="B1288" s="1">
        <f t="shared" si="99"/>
        <v>37.620000000000665</v>
      </c>
      <c r="C1288" s="1">
        <f t="shared" si="103"/>
        <v>4.737866411097936</v>
      </c>
      <c r="D1288" s="1">
        <f t="shared" si="100"/>
        <v>-1.8906605125392622</v>
      </c>
      <c r="E1288" s="1">
        <f t="shared" si="100"/>
        <v>10.459067892739741</v>
      </c>
      <c r="F1288" s="3"/>
      <c r="G1288" s="3"/>
      <c r="H1288" s="3"/>
      <c r="M1288" s="3">
        <f t="shared" si="101"/>
        <v>-0.5111363646774285</v>
      </c>
      <c r="N1288" s="3">
        <f t="shared" si="102"/>
        <v>-0.8594996315905801</v>
      </c>
    </row>
    <row r="1289" spans="2:14" ht="12.75">
      <c r="B1289" s="1">
        <f t="shared" si="99"/>
        <v>37.65000000000067</v>
      </c>
      <c r="C1289" s="1">
        <f t="shared" si="103"/>
        <v>5.22480327752664</v>
      </c>
      <c r="D1289" s="1">
        <f t="shared" si="100"/>
        <v>-1.7339164142134629</v>
      </c>
      <c r="E1289" s="1">
        <f t="shared" si="100"/>
        <v>10.407050400313336</v>
      </c>
      <c r="F1289" s="3"/>
      <c r="G1289" s="3"/>
      <c r="H1289" s="3"/>
      <c r="M1289" s="3">
        <f t="shared" si="101"/>
        <v>-0.5551338550982117</v>
      </c>
      <c r="N1289" s="3">
        <f t="shared" si="102"/>
        <v>-0.8317610251290918</v>
      </c>
    </row>
    <row r="1290" spans="2:14" ht="12.75">
      <c r="B1290" s="1">
        <f t="shared" si="99"/>
        <v>37.68000000000067</v>
      </c>
      <c r="C1290" s="1">
        <f t="shared" si="103"/>
        <v>5.655373535834924</v>
      </c>
      <c r="D1290" s="1">
        <f t="shared" si="100"/>
        <v>-1.5642552081384151</v>
      </c>
      <c r="E1290" s="1">
        <f t="shared" si="100"/>
        <v>10.360122744069184</v>
      </c>
      <c r="F1290" s="3"/>
      <c r="G1290" s="3"/>
      <c r="H1290" s="3"/>
      <c r="M1290" s="3">
        <f t="shared" si="101"/>
        <v>-0.5935409787591516</v>
      </c>
      <c r="N1290" s="3">
        <f t="shared" si="102"/>
        <v>-0.8048037689608742</v>
      </c>
    </row>
    <row r="1291" spans="2:14" ht="12.75">
      <c r="B1291" s="1">
        <f t="shared" si="99"/>
        <v>37.71000000000067</v>
      </c>
      <c r="C1291" s="1">
        <f t="shared" si="103"/>
        <v>6.0292651000798205</v>
      </c>
      <c r="D1291" s="1">
        <f t="shared" si="100"/>
        <v>-1.3833772551360206</v>
      </c>
      <c r="E1291" s="1">
        <f t="shared" si="100"/>
        <v>10.318621426415103</v>
      </c>
      <c r="F1291" s="3"/>
      <c r="G1291" s="3"/>
      <c r="H1291" s="3"/>
      <c r="M1291" s="3">
        <f t="shared" si="101"/>
        <v>-0.6264207364577408</v>
      </c>
      <c r="N1291" s="3">
        <f t="shared" si="102"/>
        <v>-0.7794851255384811</v>
      </c>
    </row>
    <row r="1292" spans="2:14" ht="12.75">
      <c r="B1292" s="1">
        <f t="shared" si="99"/>
        <v>37.74000000000067</v>
      </c>
      <c r="C1292" s="1">
        <f t="shared" si="103"/>
        <v>6.347209999885568</v>
      </c>
      <c r="D1292" s="1">
        <f t="shared" si="100"/>
        <v>-1.1929609551394535</v>
      </c>
      <c r="E1292" s="1">
        <f t="shared" si="100"/>
        <v>10.282832597760919</v>
      </c>
      <c r="F1292" s="3"/>
      <c r="G1292" s="3"/>
      <c r="H1292" s="3"/>
      <c r="M1292" s="3">
        <f t="shared" si="101"/>
        <v>-0.653910511568325</v>
      </c>
      <c r="N1292" s="3">
        <f t="shared" si="102"/>
        <v>-0.7565719019765745</v>
      </c>
    </row>
    <row r="1293" spans="2:14" ht="12.75">
      <c r="B1293" s="1">
        <f t="shared" si="99"/>
        <v>37.77000000000067</v>
      </c>
      <c r="C1293" s="1">
        <f t="shared" si="103"/>
        <v>6.610682772991618</v>
      </c>
      <c r="D1293" s="1">
        <f t="shared" si="100"/>
        <v>-0.9946404719497051</v>
      </c>
      <c r="E1293" s="1">
        <f t="shared" si="100"/>
        <v>10.252993383602428</v>
      </c>
      <c r="F1293" s="3"/>
      <c r="G1293" s="3"/>
      <c r="H1293" s="3"/>
      <c r="M1293" s="3">
        <f t="shared" si="101"/>
        <v>-0.6761915802045205</v>
      </c>
      <c r="N1293" s="3">
        <f t="shared" si="102"/>
        <v>-0.7367258288267852</v>
      </c>
    </row>
    <row r="1294" spans="2:14" ht="12.75">
      <c r="B1294" s="1">
        <f t="shared" si="99"/>
        <v>37.80000000000067</v>
      </c>
      <c r="C1294" s="1">
        <f t="shared" si="103"/>
        <v>6.821594230362188</v>
      </c>
      <c r="D1294" s="1">
        <f t="shared" si="100"/>
        <v>-0.7899926450388395</v>
      </c>
      <c r="E1294" s="1">
        <f t="shared" si="100"/>
        <v>10.229293604251263</v>
      </c>
      <c r="F1294" s="3"/>
      <c r="G1294" s="3"/>
      <c r="H1294" s="3"/>
      <c r="M1294" s="3">
        <f t="shared" si="101"/>
        <v>-0.6934602927262132</v>
      </c>
      <c r="N1294" s="3">
        <f t="shared" si="102"/>
        <v>-0.7204948455138834</v>
      </c>
    </row>
    <row r="1295" spans="2:14" ht="12.75">
      <c r="B1295" s="1">
        <f t="shared" si="99"/>
        <v>37.83000000000067</v>
      </c>
      <c r="C1295" s="1">
        <f t="shared" si="103"/>
        <v>6.982002485964462</v>
      </c>
      <c r="D1295" s="1">
        <f t="shared" si="100"/>
        <v>-0.5805325704599056</v>
      </c>
      <c r="E1295" s="1">
        <f t="shared" si="100"/>
        <v>10.211877627137465</v>
      </c>
      <c r="F1295" s="3"/>
      <c r="G1295" s="3"/>
      <c r="H1295" s="3"/>
      <c r="M1295" s="3">
        <f t="shared" si="101"/>
        <v>-0.7059026139017969</v>
      </c>
      <c r="N1295" s="3">
        <f t="shared" si="102"/>
        <v>-0.7083089013182107</v>
      </c>
    </row>
    <row r="1296" spans="2:14" ht="12.75">
      <c r="B1296" s="1">
        <f t="shared" si="99"/>
        <v>37.860000000000674</v>
      </c>
      <c r="C1296" s="1">
        <f t="shared" si="103"/>
        <v>7.093858093245563</v>
      </c>
      <c r="D1296" s="1">
        <f t="shared" si="100"/>
        <v>-0.36771682766253866</v>
      </c>
      <c r="E1296" s="1">
        <f t="shared" si="100"/>
        <v>10.200846122307588</v>
      </c>
      <c r="F1296" s="3"/>
      <c r="G1296" s="3"/>
      <c r="H1296" s="3"/>
      <c r="M1296" s="3">
        <f t="shared" si="101"/>
        <v>-0.7136732168325951</v>
      </c>
      <c r="N1296" s="3">
        <f t="shared" si="102"/>
        <v>-0.7004787930949913</v>
      </c>
    </row>
    <row r="1297" spans="2:14" ht="12.75">
      <c r="B1297" s="1">
        <f t="shared" si="99"/>
        <v>37.890000000000676</v>
      </c>
      <c r="C1297" s="1">
        <f t="shared" si="103"/>
        <v>7.158795177985703</v>
      </c>
      <c r="D1297" s="1">
        <f t="shared" si="100"/>
        <v>-0.15295297232296756</v>
      </c>
      <c r="E1297" s="1">
        <f t="shared" si="100"/>
        <v>10.1962575331379</v>
      </c>
      <c r="F1297" s="3"/>
      <c r="G1297" s="3"/>
      <c r="H1297" s="3"/>
      <c r="M1297" s="3">
        <f t="shared" si="101"/>
        <v>-0.7168799017215867</v>
      </c>
      <c r="N1297" s="3">
        <f t="shared" si="102"/>
        <v>-0.6971966770629707</v>
      </c>
    </row>
    <row r="1298" spans="2:14" ht="12.75">
      <c r="B1298" s="1">
        <f t="shared" si="99"/>
        <v>37.92000000000068</v>
      </c>
      <c r="C1298" s="1">
        <f t="shared" si="103"/>
        <v>7.177976195555245</v>
      </c>
      <c r="D1298" s="1">
        <f t="shared" si="100"/>
        <v>0.062386313543689786</v>
      </c>
      <c r="E1298" s="1">
        <f t="shared" si="100"/>
        <v>10.19812912254421</v>
      </c>
      <c r="F1298" s="3"/>
      <c r="G1298" s="3"/>
      <c r="H1298" s="3"/>
      <c r="M1298" s="3">
        <f t="shared" si="101"/>
        <v>-0.7155737810085656</v>
      </c>
      <c r="N1298" s="3">
        <f t="shared" si="102"/>
        <v>-0.6985371600230766</v>
      </c>
    </row>
    <row r="1299" spans="2:14" ht="12.75">
      <c r="B1299" s="1">
        <f t="shared" si="99"/>
        <v>37.95000000000068</v>
      </c>
      <c r="C1299" s="1">
        <f t="shared" si="103"/>
        <v>7.151994631273034</v>
      </c>
      <c r="D1299" s="1">
        <f t="shared" si="100"/>
        <v>0.2769461524818808</v>
      </c>
      <c r="E1299" s="1">
        <f t="shared" si="100"/>
        <v>10.206437507118666</v>
      </c>
      <c r="F1299" s="3"/>
      <c r="G1299" s="3"/>
      <c r="H1299" s="3"/>
      <c r="M1299" s="3">
        <f t="shared" si="101"/>
        <v>-0.709745434794183</v>
      </c>
      <c r="N1299" s="3">
        <f t="shared" si="102"/>
        <v>-0.7044582441769109</v>
      </c>
    </row>
    <row r="1300" spans="2:14" ht="12.75">
      <c r="B1300" s="1">
        <f t="shared" si="99"/>
        <v>37.98000000000068</v>
      </c>
      <c r="C1300" s="1">
        <f t="shared" si="103"/>
        <v>7.0808375787929165</v>
      </c>
      <c r="D1300" s="1">
        <f t="shared" si="100"/>
        <v>0.4893712798456683</v>
      </c>
      <c r="E1300" s="1">
        <f t="shared" si="100"/>
        <v>10.221118645514036</v>
      </c>
      <c r="F1300" s="3"/>
      <c r="G1300" s="3"/>
      <c r="H1300" s="3"/>
      <c r="M1300" s="3">
        <f t="shared" si="101"/>
        <v>-0.6993270709245643</v>
      </c>
      <c r="N1300" s="3">
        <f t="shared" si="102"/>
        <v>-0.7148018241946991</v>
      </c>
    </row>
    <row r="1301" spans="2:14" ht="12.75">
      <c r="B1301" s="1">
        <f t="shared" si="99"/>
        <v>38.01000000000068</v>
      </c>
      <c r="C1301" s="1">
        <f t="shared" si="103"/>
        <v>6.963908432454902</v>
      </c>
      <c r="D1301" s="1">
        <f t="shared" si="100"/>
        <v>0.6982885328193154</v>
      </c>
      <c r="E1301" s="1">
        <f t="shared" si="100"/>
        <v>10.242067301498615</v>
      </c>
      <c r="F1301" s="3"/>
      <c r="G1301" s="3"/>
      <c r="H1301" s="3"/>
      <c r="M1301" s="3">
        <f t="shared" si="101"/>
        <v>-0.6842005857143307</v>
      </c>
      <c r="N1301" s="3">
        <f t="shared" si="102"/>
        <v>-0.7292938766424456</v>
      </c>
    </row>
    <row r="1302" spans="2:14" ht="12.75">
      <c r="B1302" s="1">
        <f t="shared" si="99"/>
        <v>38.04000000000068</v>
      </c>
      <c r="C1302" s="1">
        <f t="shared" si="103"/>
        <v>6.800108545174149</v>
      </c>
      <c r="D1302" s="1">
        <f t="shared" si="100"/>
        <v>0.9022917891745398</v>
      </c>
      <c r="E1302" s="1">
        <f t="shared" si="100"/>
        <v>10.26913605517385</v>
      </c>
      <c r="F1302" s="3"/>
      <c r="G1302" s="3"/>
      <c r="H1302" s="3"/>
      <c r="M1302" s="3">
        <f t="shared" si="101"/>
        <v>-0.6642112725532773</v>
      </c>
      <c r="N1302" s="3">
        <f t="shared" si="102"/>
        <v>-0.7475449052820546</v>
      </c>
    </row>
    <row r="1303" spans="2:14" ht="12.75">
      <c r="B1303" s="1">
        <f t="shared" si="99"/>
        <v>38.07000000000068</v>
      </c>
      <c r="C1303" s="1">
        <f t="shared" si="103"/>
        <v>6.5879752181823</v>
      </c>
      <c r="D1303" s="1">
        <f t="shared" si="100"/>
        <v>1.0999310457200089</v>
      </c>
      <c r="E1303" s="1">
        <f t="shared" si="100"/>
        <v>10.302133986545451</v>
      </c>
      <c r="F1303" s="3"/>
      <c r="G1303" s="3"/>
      <c r="H1303" s="3"/>
      <c r="M1303" s="3">
        <f t="shared" si="101"/>
        <v>-0.6391867285205125</v>
      </c>
      <c r="N1303" s="3">
        <f t="shared" si="102"/>
        <v>-0.7690515756977842</v>
      </c>
    </row>
    <row r="1304" spans="2:14" ht="12.75">
      <c r="B1304" s="1">
        <f t="shared" si="99"/>
        <v>38.10000000000068</v>
      </c>
      <c r="C1304" s="1">
        <f t="shared" si="103"/>
        <v>6.325871422461924</v>
      </c>
      <c r="D1304" s="1">
        <f t="shared" si="100"/>
        <v>1.2897071883938667</v>
      </c>
      <c r="E1304" s="1">
        <f t="shared" si="100"/>
        <v>10.340825202197268</v>
      </c>
      <c r="F1304" s="3"/>
      <c r="G1304" s="3"/>
      <c r="H1304" s="3"/>
      <c r="M1304" s="3">
        <f t="shared" si="101"/>
        <v>-0.6089602368259084</v>
      </c>
      <c r="N1304" s="3">
        <f t="shared" si="102"/>
        <v>-0.7932007501036126</v>
      </c>
    </row>
    <row r="1305" spans="2:14" ht="12.75">
      <c r="B1305" s="1">
        <f t="shared" si="99"/>
        <v>38.130000000000685</v>
      </c>
      <c r="C1305" s="1">
        <f t="shared" si="103"/>
        <v>6.012219936955452</v>
      </c>
      <c r="D1305" s="1">
        <f t="shared" si="100"/>
        <v>1.4700737865025302</v>
      </c>
      <c r="E1305" s="1">
        <f t="shared" si="100"/>
        <v>10.384927415792344</v>
      </c>
      <c r="F1305" s="3"/>
      <c r="G1305" s="3"/>
      <c r="H1305" s="3"/>
      <c r="M1305" s="3">
        <f t="shared" si="101"/>
        <v>-0.5733975473729582</v>
      </c>
      <c r="N1305" s="3">
        <f t="shared" si="102"/>
        <v>-0.8192772745943073</v>
      </c>
    </row>
    <row r="1306" spans="2:14" ht="12.75">
      <c r="B1306" s="1">
        <f t="shared" si="99"/>
        <v>38.160000000000686</v>
      </c>
      <c r="C1306" s="1">
        <f t="shared" si="103"/>
        <v>5.645771046539431</v>
      </c>
      <c r="D1306" s="1">
        <f t="shared" si="100"/>
        <v>1.639446917898713</v>
      </c>
      <c r="E1306" s="1">
        <f t="shared" si="100"/>
        <v>10.434110823329306</v>
      </c>
      <c r="F1306" s="3"/>
      <c r="G1306" s="3"/>
      <c r="H1306" s="3"/>
      <c r="M1306" s="3">
        <f t="shared" si="101"/>
        <v>-0.5324255562031898</v>
      </c>
      <c r="N1306" s="3">
        <f t="shared" si="102"/>
        <v>-0.8464768319934834</v>
      </c>
    </row>
    <row r="1307" spans="2:14" ht="12.75">
      <c r="B1307" s="1">
        <f t="shared" si="99"/>
        <v>38.19000000000069</v>
      </c>
      <c r="C1307" s="1">
        <f t="shared" si="103"/>
        <v>5.225888746957975</v>
      </c>
      <c r="D1307" s="1">
        <f t="shared" si="100"/>
        <v>1.7962235803074522</v>
      </c>
      <c r="E1307" s="1">
        <f t="shared" si="100"/>
        <v>10.487997530738529</v>
      </c>
      <c r="F1307" s="3"/>
      <c r="G1307" s="3"/>
      <c r="H1307" s="3"/>
      <c r="M1307" s="3">
        <f t="shared" si="101"/>
        <v>-0.48606094346775036</v>
      </c>
      <c r="N1307" s="3">
        <f t="shared" si="102"/>
        <v>-0.8739249162458068</v>
      </c>
    </row>
    <row r="1308" spans="2:14" ht="12.75">
      <c r="B1308" s="1">
        <f t="shared" si="99"/>
        <v>38.22000000000069</v>
      </c>
      <c r="C1308" s="1">
        <f t="shared" si="103"/>
        <v>4.752836019859057</v>
      </c>
      <c r="D1308" s="1">
        <f t="shared" si="100"/>
        <v>1.938808660903224</v>
      </c>
      <c r="E1308" s="1">
        <f t="shared" si="100"/>
        <v>10.546161790565625</v>
      </c>
      <c r="F1308" s="3"/>
      <c r="G1308" s="3"/>
      <c r="H1308" s="3"/>
      <c r="M1308" s="3">
        <f t="shared" si="101"/>
        <v>-0.4344364437001736</v>
      </c>
      <c r="N1308" s="3">
        <f t="shared" si="102"/>
        <v>-0.9007024904956941</v>
      </c>
    </row>
    <row r="1309" spans="2:14" ht="12.75">
      <c r="B1309" s="1">
        <f t="shared" si="99"/>
        <v>38.25000000000069</v>
      </c>
      <c r="C1309" s="1">
        <f t="shared" si="103"/>
        <v>4.228035917347542</v>
      </c>
      <c r="D1309" s="1">
        <f t="shared" si="100"/>
        <v>2.0656497384236503</v>
      </c>
      <c r="E1309" s="1">
        <f t="shared" si="100"/>
        <v>10.608131282718334</v>
      </c>
      <c r="F1309" s="3"/>
      <c r="G1309" s="3"/>
      <c r="H1309" s="3"/>
      <c r="M1309" s="3">
        <f t="shared" si="101"/>
        <v>-0.3778221868384237</v>
      </c>
      <c r="N1309" s="3">
        <f t="shared" si="102"/>
        <v>-0.9258781751033076</v>
      </c>
    </row>
    <row r="1310" spans="2:14" ht="12.75">
      <c r="B1310" s="1">
        <f t="shared" si="99"/>
        <v>38.28000000000069</v>
      </c>
      <c r="C1310" s="1">
        <f t="shared" si="103"/>
        <v>3.6542828840788184</v>
      </c>
      <c r="D1310" s="1">
        <f t="shared" si="100"/>
        <v>2.1752782249460147</v>
      </c>
      <c r="E1310" s="1">
        <f t="shared" si="100"/>
        <v>10.673389629466715</v>
      </c>
      <c r="F1310" s="3"/>
      <c r="G1310" s="3"/>
      <c r="H1310" s="3"/>
      <c r="M1310" s="3">
        <f t="shared" si="101"/>
        <v>-0.31663956313865493</v>
      </c>
      <c r="N1310" s="3">
        <f t="shared" si="102"/>
        <v>-0.9485459330234681</v>
      </c>
    </row>
    <row r="1311" spans="2:14" ht="12.75">
      <c r="B1311" s="1">
        <f t="shared" si="99"/>
        <v>38.31000000000069</v>
      </c>
      <c r="C1311" s="1">
        <f t="shared" si="103"/>
        <v>3.0358789378897884</v>
      </c>
      <c r="D1311" s="1">
        <f t="shared" si="100"/>
        <v>2.2663545930827085</v>
      </c>
      <c r="E1311" s="1">
        <f t="shared" si="100"/>
        <v>10.741380267259197</v>
      </c>
      <c r="F1311" s="3"/>
      <c r="G1311" s="3"/>
      <c r="H1311" s="3"/>
      <c r="M1311" s="3">
        <f t="shared" si="101"/>
        <v>-0.2514654098212556</v>
      </c>
      <c r="N1311" s="3">
        <f t="shared" si="102"/>
        <v>-0.9678662860454578</v>
      </c>
    </row>
    <row r="1312" spans="2:14" ht="12.75">
      <c r="B1312" s="1">
        <f t="shared" si="99"/>
        <v>38.34000000000069</v>
      </c>
      <c r="C1312" s="1">
        <f t="shared" si="103"/>
        <v>2.3786728226275935</v>
      </c>
      <c r="D1312" s="1">
        <f t="shared" si="100"/>
        <v>2.337714777761536</v>
      </c>
      <c r="E1312" s="1">
        <f t="shared" si="100"/>
        <v>10.811511710592043</v>
      </c>
      <c r="F1312" s="3"/>
      <c r="G1312" s="3"/>
      <c r="H1312" s="3"/>
      <c r="M1312" s="3">
        <f t="shared" si="101"/>
        <v>-0.18302502576422625</v>
      </c>
      <c r="N1312" s="3">
        <f t="shared" si="102"/>
        <v>-0.9831082544379354</v>
      </c>
    </row>
    <row r="1313" spans="2:14" ht="12.75">
      <c r="B1313" s="1">
        <f t="shared" si="99"/>
        <v>38.370000000000694</v>
      </c>
      <c r="C1313" s="1">
        <f t="shared" si="103"/>
        <v>1.6899873709765705</v>
      </c>
      <c r="D1313" s="1">
        <f t="shared" si="100"/>
        <v>2.3884143988908333</v>
      </c>
      <c r="E1313" s="1">
        <f t="shared" si="100"/>
        <v>10.883164142558769</v>
      </c>
      <c r="F1313" s="3"/>
      <c r="G1313" s="3"/>
      <c r="H1313" s="3"/>
      <c r="M1313" s="3">
        <f t="shared" si="101"/>
        <v>-0.11217355800323565</v>
      </c>
      <c r="N1313" s="3">
        <f t="shared" si="102"/>
        <v>-0.9936886297452008</v>
      </c>
    </row>
    <row r="1314" spans="2:14" ht="12.75">
      <c r="B1314" s="1">
        <f t="shared" si="99"/>
        <v>38.400000000000695</v>
      </c>
      <c r="C1314" s="1">
        <f t="shared" si="103"/>
        <v>0.9784307160989065</v>
      </c>
      <c r="D1314" s="1">
        <f t="shared" si="100"/>
        <v>2.4177673203738004</v>
      </c>
      <c r="E1314" s="1">
        <f t="shared" si="100"/>
        <v>10.955697162169983</v>
      </c>
      <c r="F1314" s="3"/>
      <c r="G1314" s="3"/>
      <c r="H1314" s="3"/>
      <c r="M1314" s="3">
        <f t="shared" si="101"/>
        <v>-0.03986655756593221</v>
      </c>
      <c r="N1314" s="3">
        <f t="shared" si="102"/>
        <v>-0.9992050127915904</v>
      </c>
    </row>
    <row r="1315" spans="2:14" ht="12.75">
      <c r="B1315" s="1">
        <f aca="true" t="shared" si="104" ref="B1315:B1378">B1314+B$20</f>
        <v>38.430000000000696</v>
      </c>
      <c r="C1315" s="1">
        <f t="shared" si="103"/>
        <v>0.25359953643689404</v>
      </c>
      <c r="D1315" s="1">
        <f aca="true" t="shared" si="105" ref="D1315:E1378">C1315*$B$20+D1314</f>
        <v>2.4253753064669072</v>
      </c>
      <c r="E1315" s="1">
        <f t="shared" si="105"/>
        <v>11.02845842136399</v>
      </c>
      <c r="F1315" s="3"/>
      <c r="G1315" s="3"/>
      <c r="H1315" s="3"/>
      <c r="M1315" s="3">
        <f aca="true" t="shared" si="106" ref="M1315:M1378">$B$10*COS(E1315)</f>
        <v>0.03287820748804118</v>
      </c>
      <c r="N1315" s="3">
        <f aca="true" t="shared" si="107" ref="N1315:N1378">$B$10*SIN(E1315)</f>
        <v>-0.9994593655934059</v>
      </c>
    </row>
    <row r="1316" spans="2:14" ht="12.75">
      <c r="B1316" s="1">
        <f t="shared" si="104"/>
        <v>38.4600000000007</v>
      </c>
      <c r="C1316" s="1">
        <f aca="true" t="shared" si="108" ref="C1316:C1379">-$B$19*$B$10*COS(E1315)-B$17*D1315</f>
        <v>-0.4743045932684262</v>
      </c>
      <c r="D1316" s="1">
        <f t="shared" si="105"/>
        <v>2.4111461686688545</v>
      </c>
      <c r="E1316" s="1">
        <f t="shared" si="105"/>
        <v>11.100792806424055</v>
      </c>
      <c r="F1316" s="3"/>
      <c r="G1316" s="3"/>
      <c r="H1316" s="3"/>
      <c r="M1316" s="3">
        <f t="shared" si="106"/>
        <v>0.10502448170572609</v>
      </c>
      <c r="N1316" s="3">
        <f t="shared" si="107"/>
        <v>-0.994469636661896</v>
      </c>
    </row>
    <row r="1317" spans="2:14" ht="12.75">
      <c r="B1317" s="1">
        <f t="shared" si="104"/>
        <v>38.4900000000007</v>
      </c>
      <c r="C1317" s="1">
        <f t="shared" si="108"/>
        <v>-1.1949135871773922</v>
      </c>
      <c r="D1317" s="1">
        <f t="shared" si="105"/>
        <v>2.3752987610535325</v>
      </c>
      <c r="E1317" s="1">
        <f t="shared" si="105"/>
        <v>11.172051769255662</v>
      </c>
      <c r="F1317" s="3"/>
      <c r="G1317" s="3"/>
      <c r="H1317" s="3"/>
      <c r="M1317" s="3">
        <f t="shared" si="106"/>
        <v>0.17556286246168212</v>
      </c>
      <c r="N1317" s="3">
        <f t="shared" si="107"/>
        <v>-0.9844682226076474</v>
      </c>
    </row>
    <row r="1318" spans="2:14" ht="12.75">
      <c r="B1318" s="1">
        <f t="shared" si="104"/>
        <v>38.5200000000007</v>
      </c>
      <c r="C1318" s="1">
        <f t="shared" si="108"/>
        <v>-1.898146550280033</v>
      </c>
      <c r="D1318" s="1">
        <f t="shared" si="105"/>
        <v>2.3183543645451317</v>
      </c>
      <c r="E1318" s="1">
        <f t="shared" si="105"/>
        <v>11.241602400192015</v>
      </c>
      <c r="F1318" s="3"/>
      <c r="G1318" s="3"/>
      <c r="H1318" s="3"/>
      <c r="M1318" s="3">
        <f t="shared" si="106"/>
        <v>0.24355360685440863</v>
      </c>
      <c r="N1318" s="3">
        <f t="shared" si="107"/>
        <v>-0.9698874370710284</v>
      </c>
    </row>
    <row r="1319" spans="2:14" ht="12.75">
      <c r="B1319" s="1">
        <f t="shared" si="104"/>
        <v>38.5500000000007</v>
      </c>
      <c r="C1319" s="1">
        <f t="shared" si="108"/>
        <v>-2.5746373304167944</v>
      </c>
      <c r="D1319" s="1">
        <f t="shared" si="105"/>
        <v>2.2411152446326277</v>
      </c>
      <c r="E1319" s="1">
        <f t="shared" si="105"/>
        <v>11.308835857530994</v>
      </c>
      <c r="F1319" s="3"/>
      <c r="G1319" s="3"/>
      <c r="H1319" s="3"/>
      <c r="M1319" s="3">
        <f t="shared" si="106"/>
        <v>0.30816311092540843</v>
      </c>
      <c r="N1319" s="3">
        <f t="shared" si="107"/>
        <v>-0.9513335361821186</v>
      </c>
    </row>
    <row r="1320" spans="2:14" ht="12.75">
      <c r="B1320" s="1">
        <f t="shared" si="104"/>
        <v>38.5800000000007</v>
      </c>
      <c r="C1320" s="1">
        <f t="shared" si="108"/>
        <v>-3.216098023932042</v>
      </c>
      <c r="D1320" s="1">
        <f t="shared" si="105"/>
        <v>2.1446323039146664</v>
      </c>
      <c r="E1320" s="1">
        <f t="shared" si="105"/>
        <v>11.373174826648434</v>
      </c>
      <c r="F1320" s="3"/>
      <c r="G1320" s="3"/>
      <c r="H1320" s="3"/>
      <c r="M1320" s="3">
        <f t="shared" si="106"/>
        <v>0.36869110928359705</v>
      </c>
      <c r="N1320" s="3">
        <f t="shared" si="107"/>
        <v>-0.9295519705402333</v>
      </c>
    </row>
    <row r="1321" spans="2:14" ht="12.75">
      <c r="B1321" s="1">
        <f t="shared" si="104"/>
        <v>38.6100000000007</v>
      </c>
      <c r="C1321" s="1">
        <f t="shared" si="108"/>
        <v>-3.8155890310708505</v>
      </c>
      <c r="D1321" s="1">
        <f t="shared" si="105"/>
        <v>2.030164632982541</v>
      </c>
      <c r="E1321" s="1">
        <f t="shared" si="105"/>
        <v>11.43407976563791</v>
      </c>
      <c r="F1321" s="3"/>
      <c r="G1321" s="3"/>
      <c r="H1321" s="3"/>
      <c r="M1321" s="3">
        <f t="shared" si="106"/>
        <v>0.4245868186825584</v>
      </c>
      <c r="N1321" s="3">
        <f t="shared" si="107"/>
        <v>-0.90538722842827</v>
      </c>
    </row>
    <row r="1322" spans="2:14" ht="12.75">
      <c r="B1322" s="1">
        <f t="shared" si="104"/>
        <v>38.640000000000704</v>
      </c>
      <c r="C1322" s="1">
        <f t="shared" si="108"/>
        <v>-4.367678064804537</v>
      </c>
      <c r="D1322" s="1">
        <f t="shared" si="105"/>
        <v>1.899134291038405</v>
      </c>
      <c r="E1322" s="1">
        <f t="shared" si="105"/>
        <v>11.491053794369062</v>
      </c>
      <c r="F1322" s="3"/>
      <c r="G1322" s="3"/>
      <c r="H1322" s="3"/>
      <c r="M1322" s="3">
        <f t="shared" si="106"/>
        <v>0.47545354762789915</v>
      </c>
      <c r="N1322" s="3">
        <f t="shared" si="107"/>
        <v>-0.8797408277714778</v>
      </c>
    </row>
    <row r="1323" spans="2:14" ht="12.75">
      <c r="B1323" s="1">
        <f t="shared" si="104"/>
        <v>38.670000000000705</v>
      </c>
      <c r="C1323" s="1">
        <f t="shared" si="108"/>
        <v>-4.868483533741296</v>
      </c>
      <c r="D1323" s="1">
        <f t="shared" si="105"/>
        <v>1.7530797850261661</v>
      </c>
      <c r="E1323" s="1">
        <f t="shared" si="105"/>
        <v>11.543646187919848</v>
      </c>
      <c r="F1323" s="3"/>
      <c r="G1323" s="3"/>
      <c r="H1323" s="3"/>
      <c r="M1323" s="3">
        <f t="shared" si="106"/>
        <v>0.5210425061588498</v>
      </c>
      <c r="N1323" s="3">
        <f t="shared" si="107"/>
        <v>-0.8535307298367792</v>
      </c>
    </row>
    <row r="1324" spans="2:14" ht="12.75">
      <c r="B1324" s="1">
        <f t="shared" si="104"/>
        <v>38.700000000000706</v>
      </c>
      <c r="C1324" s="1">
        <f t="shared" si="108"/>
        <v>-5.315609848690069</v>
      </c>
      <c r="D1324" s="1">
        <f t="shared" si="105"/>
        <v>1.593611489565464</v>
      </c>
      <c r="E1324" s="1">
        <f t="shared" si="105"/>
        <v>11.59145453260681</v>
      </c>
      <c r="F1324" s="3"/>
      <c r="G1324" s="3"/>
      <c r="H1324" s="3"/>
      <c r="M1324" s="3">
        <f t="shared" si="106"/>
        <v>0.5612375108653324</v>
      </c>
      <c r="N1324" s="3">
        <f t="shared" si="107"/>
        <v>-0.8276547930131777</v>
      </c>
    </row>
    <row r="1325" spans="2:14" ht="12.75">
      <c r="B1325" s="1">
        <f t="shared" si="104"/>
        <v>38.73000000000071</v>
      </c>
      <c r="C1325" s="1">
        <f t="shared" si="108"/>
        <v>-5.707991798027251</v>
      </c>
      <c r="D1325" s="1">
        <f t="shared" si="105"/>
        <v>1.4223717356246466</v>
      </c>
      <c r="E1325" s="1">
        <f t="shared" si="105"/>
        <v>11.634125684675551</v>
      </c>
      <c r="F1325" s="3"/>
      <c r="G1325" s="3"/>
      <c r="H1325" s="3"/>
      <c r="M1325" s="3">
        <f t="shared" si="106"/>
        <v>0.596032896944482</v>
      </c>
      <c r="N1325" s="3">
        <f t="shared" si="107"/>
        <v>-0.8029600150443161</v>
      </c>
    </row>
    <row r="1326" spans="2:14" ht="12.75">
      <c r="B1326" s="1">
        <f t="shared" si="104"/>
        <v>38.76000000000071</v>
      </c>
      <c r="C1326" s="1">
        <f t="shared" si="108"/>
        <v>-6.045671273582299</v>
      </c>
      <c r="D1326" s="1">
        <f t="shared" si="105"/>
        <v>1.2410015974171777</v>
      </c>
      <c r="E1326" s="1">
        <f t="shared" si="105"/>
        <v>11.671355732598066</v>
      </c>
      <c r="F1326" s="3"/>
      <c r="G1326" s="3"/>
      <c r="H1326" s="3"/>
      <c r="M1326" s="3">
        <f t="shared" si="106"/>
        <v>0.625507205436671</v>
      </c>
      <c r="N1326" s="3">
        <f t="shared" si="107"/>
        <v>-0.7802183899055483</v>
      </c>
    </row>
    <row r="1327" spans="2:14" ht="12.75">
      <c r="B1327" s="1">
        <f t="shared" si="104"/>
        <v>38.79000000000071</v>
      </c>
      <c r="C1327" s="1">
        <f t="shared" si="108"/>
        <v>-6.329532150211741</v>
      </c>
      <c r="D1327" s="1">
        <f t="shared" si="105"/>
        <v>1.0511156329108255</v>
      </c>
      <c r="E1327" s="1">
        <f t="shared" si="105"/>
        <v>11.702889201585391</v>
      </c>
      <c r="F1327" s="3"/>
      <c r="G1327" s="3"/>
      <c r="H1327" s="3"/>
      <c r="M1327" s="3">
        <f t="shared" si="106"/>
        <v>0.6497951568709726</v>
      </c>
      <c r="N1327" s="3">
        <f t="shared" si="107"/>
        <v>-0.7601093698324132</v>
      </c>
    </row>
    <row r="1328" spans="2:14" ht="12.75">
      <c r="B1328" s="1">
        <f t="shared" si="104"/>
        <v>38.82000000000071</v>
      </c>
      <c r="C1328" s="1">
        <f t="shared" si="108"/>
        <v>-6.561018506684374</v>
      </c>
      <c r="D1328" s="1">
        <f t="shared" si="105"/>
        <v>0.8542850777102944</v>
      </c>
      <c r="E1328" s="1">
        <f t="shared" si="105"/>
        <v>11.7285177539167</v>
      </c>
      <c r="F1328" s="3"/>
      <c r="G1328" s="3"/>
      <c r="H1328" s="3"/>
      <c r="M1328" s="3">
        <f t="shared" si="106"/>
        <v>0.6690601387411989</v>
      </c>
      <c r="N1328" s="3">
        <f t="shared" si="107"/>
        <v>-0.7432082687562133</v>
      </c>
    </row>
    <row r="1329" spans="2:14" ht="12.75">
      <c r="B1329" s="1">
        <f t="shared" si="104"/>
        <v>38.85000000000071</v>
      </c>
      <c r="C1329" s="1">
        <f t="shared" si="108"/>
        <v>-6.7418584920746065</v>
      </c>
      <c r="D1329" s="1">
        <f t="shared" si="105"/>
        <v>0.6520293229480562</v>
      </c>
      <c r="E1329" s="1">
        <f t="shared" si="105"/>
        <v>11.748078633605141</v>
      </c>
      <c r="F1329" s="3"/>
      <c r="G1329" s="3"/>
      <c r="H1329" s="3"/>
      <c r="M1329" s="3">
        <f t="shared" si="106"/>
        <v>0.6834690226973293</v>
      </c>
      <c r="N1329" s="3">
        <f t="shared" si="107"/>
        <v>-0.72997951684493</v>
      </c>
    </row>
    <row r="1330" spans="2:14" ht="12.75">
      <c r="B1330" s="1">
        <f t="shared" si="104"/>
        <v>38.88000000000071</v>
      </c>
      <c r="C1330" s="1">
        <f t="shared" si="108"/>
        <v>-6.873811986350177</v>
      </c>
      <c r="D1330" s="1">
        <f t="shared" si="105"/>
        <v>0.44581496335755083</v>
      </c>
      <c r="E1330" s="1">
        <f t="shared" si="105"/>
        <v>11.761453082505868</v>
      </c>
      <c r="F1330" s="3"/>
      <c r="G1330" s="3"/>
      <c r="H1330" s="3"/>
      <c r="M1330" s="3">
        <f t="shared" si="106"/>
        <v>0.6931706782320631</v>
      </c>
      <c r="N1330" s="3">
        <f t="shared" si="107"/>
        <v>-0.7207734809489744</v>
      </c>
    </row>
    <row r="1331" spans="2:14" ht="12.75">
      <c r="B1331" s="1">
        <f t="shared" si="104"/>
        <v>38.910000000000714</v>
      </c>
      <c r="C1331" s="1">
        <f t="shared" si="108"/>
        <v>-6.958455680122085</v>
      </c>
      <c r="D1331" s="1">
        <f t="shared" si="105"/>
        <v>0.2370612929538883</v>
      </c>
      <c r="E1331" s="1">
        <f t="shared" si="105"/>
        <v>11.768564921294486</v>
      </c>
      <c r="F1331" s="3"/>
      <c r="G1331" s="3"/>
      <c r="H1331" s="3"/>
      <c r="M1331" s="3">
        <f t="shared" si="106"/>
        <v>0.6982791302145229</v>
      </c>
      <c r="N1331" s="3">
        <f t="shared" si="107"/>
        <v>-0.7158255767341994</v>
      </c>
    </row>
    <row r="1332" spans="2:14" ht="12.75">
      <c r="B1332" s="1">
        <f t="shared" si="104"/>
        <v>38.940000000000715</v>
      </c>
      <c r="C1332" s="1">
        <f t="shared" si="108"/>
        <v>-6.997014979722462</v>
      </c>
      <c r="D1332" s="1">
        <f t="shared" si="105"/>
        <v>0.02715084356221445</v>
      </c>
      <c r="E1332" s="1">
        <f t="shared" si="105"/>
        <v>11.769379446601352</v>
      </c>
      <c r="F1332" s="3"/>
      <c r="G1332" s="3"/>
      <c r="H1332" s="3"/>
      <c r="M1332" s="3">
        <f t="shared" si="106"/>
        <v>0.6988619565604567</v>
      </c>
      <c r="N1332" s="3">
        <f t="shared" si="107"/>
        <v>-0.71525657331652</v>
      </c>
    </row>
    <row r="1333" spans="2:14" ht="12.75">
      <c r="B1333" s="1">
        <f t="shared" si="104"/>
        <v>38.97000000000072</v>
      </c>
      <c r="C1333" s="1">
        <f t="shared" si="108"/>
        <v>-6.9902486162183</v>
      </c>
      <c r="D1333" s="1">
        <f t="shared" si="105"/>
        <v>-0.18255661492433453</v>
      </c>
      <c r="E1333" s="1">
        <f t="shared" si="105"/>
        <v>11.763902748153622</v>
      </c>
      <c r="F1333" s="3"/>
      <c r="G1333" s="3"/>
      <c r="H1333" s="3"/>
      <c r="M1333" s="3">
        <f t="shared" si="106"/>
        <v>0.694934250692572</v>
      </c>
      <c r="N1333" s="3">
        <f t="shared" si="107"/>
        <v>-0.7190732836188212</v>
      </c>
    </row>
    <row r="1334" spans="2:14" ht="12.75">
      <c r="B1334" s="1">
        <f t="shared" si="104"/>
        <v>39.00000000000072</v>
      </c>
      <c r="C1334" s="1">
        <f t="shared" si="108"/>
        <v>-6.9383891100302595</v>
      </c>
      <c r="D1334" s="1">
        <f t="shared" si="105"/>
        <v>-0.3907082882252423</v>
      </c>
      <c r="E1334" s="1">
        <f t="shared" si="105"/>
        <v>11.752181499506865</v>
      </c>
      <c r="F1334" s="3"/>
      <c r="G1334" s="3"/>
      <c r="H1334" s="3"/>
      <c r="M1334" s="3">
        <f t="shared" si="106"/>
        <v>0.6864582697804383</v>
      </c>
      <c r="N1334" s="3">
        <f t="shared" si="107"/>
        <v>-0.7271691989145628</v>
      </c>
    </row>
    <row r="1335" spans="2:14" ht="12.75">
      <c r="B1335" s="1">
        <f t="shared" si="104"/>
        <v>39.03000000000072</v>
      </c>
      <c r="C1335" s="1">
        <f t="shared" si="108"/>
        <v>-6.8411402005108695</v>
      </c>
      <c r="D1335" s="1">
        <f t="shared" si="105"/>
        <v>-0.5959424942405683</v>
      </c>
      <c r="E1335" s="1">
        <f t="shared" si="105"/>
        <v>11.734303224679648</v>
      </c>
      <c r="F1335" s="3"/>
      <c r="G1335" s="3"/>
      <c r="H1335" s="3"/>
      <c r="M1335" s="3">
        <f t="shared" si="106"/>
        <v>0.673348727214433</v>
      </c>
      <c r="N1335" s="3">
        <f t="shared" si="107"/>
        <v>-0.7393250243016959</v>
      </c>
    </row>
    <row r="1336" spans="2:14" ht="12.75">
      <c r="B1336" s="1">
        <f t="shared" si="104"/>
        <v>39.06000000000072</v>
      </c>
      <c r="C1336" s="1">
        <f t="shared" si="108"/>
        <v>-6.697730722489895</v>
      </c>
      <c r="D1336" s="1">
        <f t="shared" si="105"/>
        <v>-0.7968744159152652</v>
      </c>
      <c r="E1336" s="1">
        <f t="shared" si="105"/>
        <v>11.71039699220219</v>
      </c>
      <c r="F1336" s="3"/>
      <c r="G1336" s="3"/>
      <c r="H1336" s="3"/>
      <c r="M1336" s="3">
        <f t="shared" si="106"/>
        <v>0.6554835318640094</v>
      </c>
      <c r="N1336" s="3">
        <f t="shared" si="107"/>
        <v>-0.7552094672705607</v>
      </c>
    </row>
    <row r="1337" spans="2:14" ht="12.75">
      <c r="B1337" s="1">
        <f t="shared" si="104"/>
        <v>39.09000000000072</v>
      </c>
      <c r="C1337" s="1">
        <f t="shared" si="108"/>
        <v>-6.507022853685179</v>
      </c>
      <c r="D1337" s="1">
        <f t="shared" si="105"/>
        <v>-0.9920851015258205</v>
      </c>
      <c r="E1337" s="1">
        <f t="shared" si="105"/>
        <v>11.680634439156416</v>
      </c>
      <c r="F1337" s="3"/>
      <c r="G1337" s="3"/>
      <c r="H1337" s="3"/>
      <c r="M1337" s="3">
        <f t="shared" si="106"/>
        <v>0.6327195929104507</v>
      </c>
      <c r="N1337" s="3">
        <f t="shared" si="107"/>
        <v>-0.7743809894020085</v>
      </c>
    </row>
    <row r="1338" spans="2:14" ht="12.75">
      <c r="B1338" s="1">
        <f t="shared" si="104"/>
        <v>39.12000000000072</v>
      </c>
      <c r="C1338" s="1">
        <f t="shared" si="108"/>
        <v>-6.267670823012957</v>
      </c>
      <c r="D1338" s="1">
        <f t="shared" si="105"/>
        <v>-1.1801152262162091</v>
      </c>
      <c r="E1338" s="1">
        <f t="shared" si="105"/>
        <v>11.64523098236993</v>
      </c>
      <c r="F1338" s="3"/>
      <c r="G1338" s="3"/>
      <c r="H1338" s="3"/>
      <c r="M1338" s="3">
        <f t="shared" si="106"/>
        <v>0.604913070375063</v>
      </c>
      <c r="N1338" s="3">
        <f t="shared" si="107"/>
        <v>-0.7962915152690088</v>
      </c>
    </row>
    <row r="1339" spans="2:14" ht="12.75">
      <c r="B1339" s="1">
        <f t="shared" si="104"/>
        <v>39.15000000000072</v>
      </c>
      <c r="C1339" s="1">
        <f t="shared" si="108"/>
        <v>-5.978323790177657</v>
      </c>
      <c r="D1339" s="1">
        <f t="shared" si="105"/>
        <v>-1.3594649399215388</v>
      </c>
      <c r="E1339" s="1">
        <f t="shared" si="105"/>
        <v>11.604447034172283</v>
      </c>
      <c r="F1339" s="3"/>
      <c r="G1339" s="3"/>
      <c r="H1339" s="3"/>
      <c r="M1339" s="3">
        <f t="shared" si="106"/>
        <v>0.5719431453164396</v>
      </c>
      <c r="N1339" s="3">
        <f t="shared" si="107"/>
        <v>-0.8202932637328787</v>
      </c>
    </row>
    <row r="1340" spans="2:14" ht="12.75">
      <c r="B1340" s="1">
        <f t="shared" si="104"/>
        <v>39.180000000000724</v>
      </c>
      <c r="C1340" s="1">
        <f t="shared" si="108"/>
        <v>-5.637863556769105</v>
      </c>
      <c r="D1340" s="1">
        <f t="shared" si="105"/>
        <v>-1.528600846624612</v>
      </c>
      <c r="E1340" s="1">
        <f t="shared" si="105"/>
        <v>11.558589008773545</v>
      </c>
      <c r="F1340" s="3"/>
      <c r="G1340" s="3"/>
      <c r="H1340" s="3"/>
      <c r="M1340" s="3">
        <f t="shared" si="106"/>
        <v>0.5337380181519382</v>
      </c>
      <c r="N1340" s="3">
        <f t="shared" si="107"/>
        <v>-0.8456498849874228</v>
      </c>
    </row>
    <row r="1341" spans="2:14" ht="12.75">
      <c r="B1341" s="1">
        <f t="shared" si="104"/>
        <v>39.210000000000726</v>
      </c>
      <c r="C1341" s="1">
        <f t="shared" si="108"/>
        <v>-5.245664130721906</v>
      </c>
      <c r="D1341" s="1">
        <f t="shared" si="105"/>
        <v>-1.6859707705462692</v>
      </c>
      <c r="E1341" s="1">
        <f t="shared" si="105"/>
        <v>11.508009885657158</v>
      </c>
      <c r="F1341" s="3"/>
      <c r="G1341" s="3"/>
      <c r="H1341" s="3"/>
      <c r="M1341" s="3">
        <f t="shared" si="106"/>
        <v>0.49030145167299005</v>
      </c>
      <c r="N1341" s="3">
        <f t="shared" si="107"/>
        <v>-0.8715529166306304</v>
      </c>
    </row>
    <row r="1342" spans="2:14" ht="12.75">
      <c r="B1342" s="1">
        <f t="shared" si="104"/>
        <v>39.24000000000073</v>
      </c>
      <c r="C1342" s="1">
        <f t="shared" si="108"/>
        <v>-4.801856270497124</v>
      </c>
      <c r="D1342" s="1">
        <f t="shared" si="105"/>
        <v>-1.830026458661183</v>
      </c>
      <c r="E1342" s="1">
        <f t="shared" si="105"/>
        <v>11.453109091897323</v>
      </c>
      <c r="F1342" s="3"/>
      <c r="G1342" s="3"/>
      <c r="H1342" s="3"/>
      <c r="M1342" s="3">
        <f t="shared" si="106"/>
        <v>0.4417378154908761</v>
      </c>
      <c r="N1342" s="3">
        <f t="shared" si="107"/>
        <v>-0.8971441926275556</v>
      </c>
    </row>
    <row r="1343" spans="2:14" ht="12.75">
      <c r="B1343" s="1">
        <f t="shared" si="104"/>
        <v>39.27000000000073</v>
      </c>
      <c r="C1343" s="1">
        <f t="shared" si="108"/>
        <v>-4.30757656738909</v>
      </c>
      <c r="D1343" s="1">
        <f t="shared" si="105"/>
        <v>-1.9592537556828558</v>
      </c>
      <c r="E1343" s="1">
        <f t="shared" si="105"/>
        <v>11.394331479226837</v>
      </c>
      <c r="F1343" s="3"/>
      <c r="G1343" s="3"/>
      <c r="H1343" s="3"/>
      <c r="M1343" s="3">
        <f t="shared" si="106"/>
        <v>0.38827333957828797</v>
      </c>
      <c r="N1343" s="3">
        <f t="shared" si="107"/>
        <v>-0.9215442549181908</v>
      </c>
    </row>
    <row r="1344" spans="2:14" ht="12.75">
      <c r="B1344" s="1">
        <f t="shared" si="104"/>
        <v>39.30000000000073</v>
      </c>
      <c r="C1344" s="1">
        <f t="shared" si="108"/>
        <v>-3.7651781704419083</v>
      </c>
      <c r="D1344" s="1">
        <f t="shared" si="105"/>
        <v>-2.072209100796113</v>
      </c>
      <c r="E1344" s="1">
        <f t="shared" si="105"/>
        <v>11.332165206202953</v>
      </c>
      <c r="F1344" s="3"/>
      <c r="G1344" s="3"/>
      <c r="H1344" s="3"/>
      <c r="M1344" s="3">
        <f t="shared" si="106"/>
        <v>0.33027123314332263</v>
      </c>
      <c r="N1344" s="3">
        <f t="shared" si="107"/>
        <v>-0.9438860696916704</v>
      </c>
    </row>
    <row r="1345" spans="2:14" ht="12.75">
      <c r="B1345" s="1">
        <f t="shared" si="104"/>
        <v>39.33000000000073</v>
      </c>
      <c r="C1345" s="1">
        <f t="shared" si="108"/>
        <v>-3.1783797853854594</v>
      </c>
      <c r="D1345" s="1">
        <f t="shared" si="105"/>
        <v>-2.167560494357677</v>
      </c>
      <c r="E1345" s="1">
        <f t="shared" si="105"/>
        <v>11.267138391372223</v>
      </c>
      <c r="F1345" s="3"/>
      <c r="G1345" s="3"/>
      <c r="H1345" s="3"/>
      <c r="M1345" s="3">
        <f t="shared" si="106"/>
        <v>0.26823854753459675</v>
      </c>
      <c r="N1345" s="3">
        <f t="shared" si="107"/>
        <v>-0.9633525219858667</v>
      </c>
    </row>
    <row r="1346" spans="2:14" ht="12.75">
      <c r="B1346" s="1">
        <f t="shared" si="104"/>
        <v>39.36000000000073</v>
      </c>
      <c r="C1346" s="1">
        <f t="shared" si="108"/>
        <v>-2.552331845684507</v>
      </c>
      <c r="D1346" s="1">
        <f t="shared" si="105"/>
        <v>-2.244130449728212</v>
      </c>
      <c r="E1346" s="1">
        <f t="shared" si="105"/>
        <v>11.199814477880377</v>
      </c>
      <c r="F1346" s="3"/>
      <c r="G1346" s="3"/>
      <c r="H1346" s="3"/>
      <c r="M1346" s="3">
        <f t="shared" si="106"/>
        <v>0.2028232011984363</v>
      </c>
      <c r="N1346" s="3">
        <f t="shared" si="107"/>
        <v>-0.9792153741928374</v>
      </c>
    </row>
    <row r="1347" spans="2:14" ht="12.75">
      <c r="B1347" s="1">
        <f t="shared" si="104"/>
        <v>39.39000000000073</v>
      </c>
      <c r="C1347" s="1">
        <f t="shared" si="108"/>
        <v>-1.89358418500067</v>
      </c>
      <c r="D1347" s="1">
        <f t="shared" si="105"/>
        <v>-2.300937975278232</v>
      </c>
      <c r="E1347" s="1">
        <f t="shared" si="105"/>
        <v>11.13078633862203</v>
      </c>
      <c r="F1347" s="3"/>
      <c r="G1347" s="3"/>
      <c r="H1347" s="3"/>
      <c r="M1347" s="3">
        <f t="shared" si="106"/>
        <v>0.13480042965521505</v>
      </c>
      <c r="N1347" s="3">
        <f t="shared" si="107"/>
        <v>-0.9908727689086876</v>
      </c>
    </row>
    <row r="1348" spans="2:14" ht="12.75">
      <c r="B1348" s="1">
        <f t="shared" si="104"/>
        <v>39.420000000000734</v>
      </c>
      <c r="C1348" s="1">
        <f t="shared" si="108"/>
        <v>-1.2099480180354565</v>
      </c>
      <c r="D1348" s="1">
        <f t="shared" si="105"/>
        <v>-2.3372364158192958</v>
      </c>
      <c r="E1348" s="1">
        <f t="shared" si="105"/>
        <v>11.060669246147452</v>
      </c>
      <c r="F1348" s="3"/>
      <c r="G1348" s="3"/>
      <c r="H1348" s="3"/>
      <c r="M1348" s="3">
        <f t="shared" si="106"/>
        <v>0.065048996595576</v>
      </c>
      <c r="N1348" s="3">
        <f t="shared" si="107"/>
        <v>-0.9978820712097741</v>
      </c>
    </row>
    <row r="1349" spans="2:14" ht="12.75">
      <c r="B1349" s="1">
        <f t="shared" si="104"/>
        <v>39.450000000000735</v>
      </c>
      <c r="C1349" s="1">
        <f t="shared" si="108"/>
        <v>-0.5102557810066023</v>
      </c>
      <c r="D1349" s="1">
        <f t="shared" si="105"/>
        <v>-2.352544089249494</v>
      </c>
      <c r="E1349" s="1">
        <f t="shared" si="105"/>
        <v>10.990092923469966</v>
      </c>
      <c r="F1349" s="3"/>
      <c r="G1349" s="3"/>
      <c r="H1349" s="3"/>
      <c r="M1349" s="3">
        <f t="shared" si="106"/>
        <v>-0.005481336646098964</v>
      </c>
      <c r="N1349" s="3">
        <f t="shared" si="107"/>
        <v>-0.9999849773614462</v>
      </c>
    </row>
    <row r="1350" spans="2:14" ht="12.75">
      <c r="B1350" s="1">
        <f t="shared" si="104"/>
        <v>39.480000000000736</v>
      </c>
      <c r="C1350" s="1">
        <f t="shared" si="108"/>
        <v>0.19596601181595927</v>
      </c>
      <c r="D1350" s="1">
        <f t="shared" si="105"/>
        <v>-2.346665108895015</v>
      </c>
      <c r="E1350" s="1">
        <f t="shared" si="105"/>
        <v>10.919692970203116</v>
      </c>
      <c r="F1350" s="3"/>
      <c r="G1350" s="3"/>
      <c r="H1350" s="3"/>
      <c r="M1350" s="3">
        <f t="shared" si="106"/>
        <v>-0.07580851787702109</v>
      </c>
      <c r="N1350" s="3">
        <f t="shared" si="107"/>
        <v>-0.9971223940005005</v>
      </c>
    </row>
    <row r="1351" spans="2:14" ht="12.75">
      <c r="B1351" s="1">
        <f t="shared" si="104"/>
        <v>39.51000000000074</v>
      </c>
      <c r="C1351" s="1">
        <f t="shared" si="108"/>
        <v>0.8988850853039118</v>
      </c>
      <c r="D1351" s="1">
        <f t="shared" si="105"/>
        <v>-2.3196985563358976</v>
      </c>
      <c r="E1351" s="1">
        <f t="shared" si="105"/>
        <v>10.85010201351304</v>
      </c>
      <c r="F1351" s="3"/>
      <c r="G1351" s="3"/>
      <c r="H1351" s="3"/>
      <c r="M1351" s="3">
        <f t="shared" si="106"/>
        <v>-0.14495973154204753</v>
      </c>
      <c r="N1351" s="3">
        <f t="shared" si="107"/>
        <v>-0.9894375554987073</v>
      </c>
    </row>
    <row r="1352" spans="2:14" ht="12.75">
      <c r="B1352" s="1">
        <f t="shared" si="104"/>
        <v>39.54000000000074</v>
      </c>
      <c r="C1352" s="1">
        <f t="shared" si="108"/>
        <v>1.5887792288006293</v>
      </c>
      <c r="D1352" s="1">
        <f t="shared" si="105"/>
        <v>-2.272035179471879</v>
      </c>
      <c r="E1352" s="1">
        <f t="shared" si="105"/>
        <v>10.781940958128883</v>
      </c>
      <c r="F1352" s="3"/>
      <c r="G1352" s="3"/>
      <c r="H1352" s="3"/>
      <c r="M1352" s="3">
        <f t="shared" si="106"/>
        <v>-0.21201202459225216</v>
      </c>
      <c r="N1352" s="3">
        <f t="shared" si="107"/>
        <v>-0.9772670573739269</v>
      </c>
    </row>
    <row r="1353" spans="2:14" ht="12.75">
      <c r="B1353" s="1">
        <f t="shared" si="104"/>
        <v>39.57000000000074</v>
      </c>
      <c r="C1353" s="1">
        <f t="shared" si="108"/>
        <v>2.256442356690834</v>
      </c>
      <c r="D1353" s="1">
        <f t="shared" si="105"/>
        <v>-2.2043419087711538</v>
      </c>
      <c r="E1353" s="1">
        <f t="shared" si="105"/>
        <v>10.715810700865749</v>
      </c>
      <c r="F1353" s="3"/>
      <c r="G1353" s="3"/>
      <c r="H1353" s="3"/>
      <c r="M1353" s="3">
        <f t="shared" si="106"/>
        <v>-0.2761284345542299</v>
      </c>
      <c r="N1353" s="3">
        <f t="shared" si="107"/>
        <v>-0.9611207456041256</v>
      </c>
    </row>
    <row r="1354" spans="2:14" ht="12.75">
      <c r="B1354" s="1">
        <f t="shared" si="104"/>
        <v>39.60000000000074</v>
      </c>
      <c r="C1354" s="1">
        <f t="shared" si="108"/>
        <v>2.8935448600685683</v>
      </c>
      <c r="D1354" s="1">
        <f t="shared" si="105"/>
        <v>-2.117535562969097</v>
      </c>
      <c r="E1354" s="1">
        <f t="shared" si="105"/>
        <v>10.652284633976675</v>
      </c>
      <c r="F1354" s="3"/>
      <c r="G1354" s="3"/>
      <c r="H1354" s="3"/>
      <c r="M1354" s="3">
        <f t="shared" si="106"/>
        <v>-0.33658661834768044</v>
      </c>
      <c r="N1354" s="3">
        <f t="shared" si="107"/>
        <v>-0.9416525093415685</v>
      </c>
    </row>
    <row r="1355" spans="2:14" ht="12.75">
      <c r="B1355" s="1">
        <f t="shared" si="104"/>
        <v>39.63000000000074</v>
      </c>
      <c r="C1355" s="1">
        <f t="shared" si="108"/>
        <v>3.4929183172549503</v>
      </c>
      <c r="D1355" s="1">
        <f t="shared" si="105"/>
        <v>-2.012748013451448</v>
      </c>
      <c r="E1355" s="1">
        <f t="shared" si="105"/>
        <v>10.591902193573132</v>
      </c>
      <c r="F1355" s="3"/>
      <c r="G1355" s="3"/>
      <c r="H1355" s="3"/>
      <c r="M1355" s="3">
        <f t="shared" si="106"/>
        <v>-0.3927979317401567</v>
      </c>
      <c r="N1355" s="3">
        <f t="shared" si="107"/>
        <v>-0.9196248065492009</v>
      </c>
    </row>
    <row r="1356" spans="2:14" ht="12.75">
      <c r="B1356" s="1">
        <f t="shared" si="104"/>
        <v>39.66000000000074</v>
      </c>
      <c r="C1356" s="1">
        <f t="shared" si="108"/>
        <v>4.048744198208654</v>
      </c>
      <c r="D1356" s="1">
        <f t="shared" si="105"/>
        <v>-1.8912856875051884</v>
      </c>
      <c r="E1356" s="1">
        <f t="shared" si="105"/>
        <v>10.535163622947977</v>
      </c>
      <c r="F1356" s="3"/>
      <c r="G1356" s="3"/>
      <c r="H1356" s="3"/>
      <c r="M1356" s="3">
        <f t="shared" si="106"/>
        <v>-0.44431604657534907</v>
      </c>
      <c r="N1356" s="3">
        <f t="shared" si="107"/>
        <v>-0.8958701081940686</v>
      </c>
    </row>
    <row r="1357" spans="2:14" ht="12.75">
      <c r="B1357" s="1">
        <f t="shared" si="104"/>
        <v>39.690000000000744</v>
      </c>
      <c r="C1357" s="1">
        <f t="shared" si="108"/>
        <v>4.556637607003802</v>
      </c>
      <c r="D1357" s="1">
        <f t="shared" si="105"/>
        <v>-1.7545865592950745</v>
      </c>
      <c r="E1357" s="1">
        <f t="shared" si="105"/>
        <v>10.482526026169124</v>
      </c>
      <c r="F1357" s="3"/>
      <c r="G1357" s="3"/>
      <c r="H1357" s="3"/>
      <c r="M1357" s="3">
        <f t="shared" si="106"/>
        <v>-0.4908353281087204</v>
      </c>
      <c r="N1357" s="3">
        <f t="shared" si="107"/>
        <v>-0.8712523633714888</v>
      </c>
    </row>
    <row r="1358" spans="2:14" ht="12.75">
      <c r="B1358" s="1">
        <f t="shared" si="104"/>
        <v>39.720000000000745</v>
      </c>
      <c r="C1358" s="1">
        <f t="shared" si="108"/>
        <v>5.013628474644909</v>
      </c>
      <c r="D1358" s="1">
        <f t="shared" si="105"/>
        <v>-1.604177705055727</v>
      </c>
      <c r="E1358" s="1">
        <f t="shared" si="105"/>
        <v>10.434400695017452</v>
      </c>
      <c r="F1358" s="3"/>
      <c r="G1358" s="3"/>
      <c r="H1358" s="3"/>
      <c r="M1358" s="3">
        <f t="shared" si="106"/>
        <v>-0.5321801641696724</v>
      </c>
      <c r="N1358" s="3">
        <f t="shared" si="107"/>
        <v>-0.8466311315232511</v>
      </c>
    </row>
    <row r="1359" spans="2:14" ht="12.75">
      <c r="B1359" s="1">
        <f t="shared" si="104"/>
        <v>39.750000000000746</v>
      </c>
      <c r="C1359" s="1">
        <f t="shared" si="108"/>
        <v>5.418052304000067</v>
      </c>
      <c r="D1359" s="1">
        <f t="shared" si="105"/>
        <v>-1.441636135935725</v>
      </c>
      <c r="E1359" s="1">
        <f t="shared" si="105"/>
        <v>10.39115161093938</v>
      </c>
      <c r="F1359" s="3"/>
      <c r="G1359" s="3"/>
      <c r="H1359" s="3"/>
      <c r="M1359" s="3">
        <f t="shared" si="106"/>
        <v>-0.5682871318133977</v>
      </c>
      <c r="N1359" s="3">
        <f t="shared" si="107"/>
        <v>-0.8228303201847279</v>
      </c>
    </row>
    <row r="1360" spans="2:14" ht="12.75">
      <c r="B1360" s="1">
        <f t="shared" si="104"/>
        <v>39.78000000000075</v>
      </c>
      <c r="C1360" s="1">
        <f t="shared" si="108"/>
        <v>5.769369486290121</v>
      </c>
      <c r="D1360" s="1">
        <f t="shared" si="105"/>
        <v>-1.2685550513470214</v>
      </c>
      <c r="E1360" s="1">
        <f t="shared" si="105"/>
        <v>10.35309495939897</v>
      </c>
      <c r="F1360" s="3"/>
      <c r="G1360" s="3"/>
      <c r="H1360" s="3"/>
      <c r="M1360" s="3">
        <f t="shared" si="106"/>
        <v>-0.5991822624291863</v>
      </c>
      <c r="N1360" s="3">
        <f t="shared" si="107"/>
        <v>-0.8006126506558847</v>
      </c>
    </row>
    <row r="1361" spans="2:14" ht="12.75">
      <c r="B1361" s="1">
        <f t="shared" si="104"/>
        <v>39.81000000000075</v>
      </c>
      <c r="C1361" s="1">
        <f t="shared" si="108"/>
        <v>6.067935927372684</v>
      </c>
      <c r="D1361" s="1">
        <f t="shared" si="105"/>
        <v>-1.0865169735258409</v>
      </c>
      <c r="E1361" s="1">
        <f t="shared" si="105"/>
        <v>10.320499450193195</v>
      </c>
      <c r="F1361" s="3"/>
      <c r="G1361" s="3"/>
      <c r="H1361" s="3"/>
      <c r="M1361" s="3">
        <f t="shared" si="106"/>
        <v>-0.6249557410335433</v>
      </c>
      <c r="N1361" s="3">
        <f t="shared" si="107"/>
        <v>-0.7806601832738844</v>
      </c>
    </row>
    <row r="1362" spans="2:14" ht="12.75">
      <c r="B1362" s="1">
        <f t="shared" si="104"/>
        <v>39.84000000000075</v>
      </c>
      <c r="C1362" s="1">
        <f t="shared" si="108"/>
        <v>6.3147484287469835</v>
      </c>
      <c r="D1362" s="1">
        <f t="shared" si="105"/>
        <v>-0.8970745206634314</v>
      </c>
      <c r="E1362" s="1">
        <f t="shared" si="105"/>
        <v>10.293587214573291</v>
      </c>
      <c r="F1362" s="3"/>
      <c r="G1362" s="3"/>
      <c r="H1362" s="3"/>
      <c r="M1362" s="3">
        <f t="shared" si="106"/>
        <v>-0.6457362116571003</v>
      </c>
      <c r="N1362" s="3">
        <f t="shared" si="107"/>
        <v>-0.7635605705867325</v>
      </c>
    </row>
    <row r="1363" spans="2:14" ht="12.75">
      <c r="B1363" s="1">
        <f t="shared" si="104"/>
        <v>39.87000000000075</v>
      </c>
      <c r="C1363" s="1">
        <f t="shared" si="108"/>
        <v>6.511186587810808</v>
      </c>
      <c r="D1363" s="1">
        <f t="shared" si="105"/>
        <v>-0.7017389230291071</v>
      </c>
      <c r="E1363" s="1">
        <f t="shared" si="105"/>
        <v>10.272535046882417</v>
      </c>
      <c r="F1363" s="3"/>
      <c r="G1363" s="3"/>
      <c r="H1363" s="3"/>
      <c r="M1363" s="3">
        <f t="shared" si="106"/>
        <v>-0.6616665416502457</v>
      </c>
      <c r="N1363" s="3">
        <f t="shared" si="107"/>
        <v>-0.7497982312999969</v>
      </c>
    </row>
    <row r="1364" spans="2:14" ht="12.75">
      <c r="B1364" s="1">
        <f t="shared" si="104"/>
        <v>39.90000000000075</v>
      </c>
      <c r="C1364" s="1">
        <f t="shared" si="108"/>
        <v>6.658769751884204</v>
      </c>
      <c r="D1364" s="1">
        <f t="shared" si="105"/>
        <v>-0.501975830472581</v>
      </c>
      <c r="E1364" s="1">
        <f t="shared" si="105"/>
        <v>10.25747577196824</v>
      </c>
      <c r="F1364" s="3"/>
      <c r="G1364" s="3"/>
      <c r="H1364" s="3"/>
      <c r="M1364" s="3">
        <f t="shared" si="106"/>
        <v>-0.6728825070352802</v>
      </c>
      <c r="N1364" s="3">
        <f t="shared" si="107"/>
        <v>-0.739749370885786</v>
      </c>
    </row>
    <row r="1365" spans="2:14" ht="12.75">
      <c r="B1365" s="1">
        <f t="shared" si="104"/>
        <v>39.93000000000075</v>
      </c>
      <c r="C1365" s="1">
        <f t="shared" si="108"/>
        <v>6.758943620181157</v>
      </c>
      <c r="D1365" s="1">
        <f t="shared" si="105"/>
        <v>-0.2992075218671463</v>
      </c>
      <c r="E1365" s="1">
        <f t="shared" si="105"/>
        <v>10.248499546312226</v>
      </c>
      <c r="F1365" s="3"/>
      <c r="G1365" s="3"/>
      <c r="H1365" s="3"/>
      <c r="M1365" s="3">
        <f t="shared" si="106"/>
        <v>-0.6794954673748279</v>
      </c>
      <c r="N1365" s="3">
        <f t="shared" si="107"/>
        <v>-0.7336797051963917</v>
      </c>
    </row>
    <row r="1366" spans="2:14" ht="12.75">
      <c r="B1366" s="1">
        <f t="shared" si="104"/>
        <v>39.960000000000754</v>
      </c>
      <c r="C1366" s="1">
        <f t="shared" si="108"/>
        <v>6.812907125060308</v>
      </c>
      <c r="D1366" s="1">
        <f t="shared" si="105"/>
        <v>-0.09482030811533704</v>
      </c>
      <c r="E1366" s="1">
        <f t="shared" si="105"/>
        <v>10.245654937068766</v>
      </c>
      <c r="F1366" s="3"/>
      <c r="G1366" s="3"/>
      <c r="H1366" s="3"/>
      <c r="M1366" s="3">
        <f t="shared" si="106"/>
        <v>-0.6815797474618771</v>
      </c>
      <c r="N1366" s="3">
        <f t="shared" si="107"/>
        <v>-0.7317438403224205</v>
      </c>
    </row>
    <row r="1367" spans="2:14" ht="12.75">
      <c r="B1367" s="1">
        <f t="shared" si="104"/>
        <v>39.990000000000755</v>
      </c>
      <c r="C1367" s="1">
        <f t="shared" si="108"/>
        <v>6.821486693105691</v>
      </c>
      <c r="D1367" s="1">
        <f t="shared" si="105"/>
        <v>0.1098242926778337</v>
      </c>
      <c r="E1367" s="1">
        <f t="shared" si="105"/>
        <v>10.2489496658491</v>
      </c>
      <c r="F1367" s="3"/>
      <c r="G1367" s="3"/>
      <c r="H1367" s="3"/>
      <c r="M1367" s="3">
        <f t="shared" si="106"/>
        <v>-0.6791651549813921</v>
      </c>
      <c r="N1367" s="3">
        <f t="shared" si="107"/>
        <v>-0.7339854850466061</v>
      </c>
    </row>
    <row r="1368" spans="2:14" ht="12.75">
      <c r="B1368" s="1">
        <f t="shared" si="104"/>
        <v>40.020000000000756</v>
      </c>
      <c r="C1368" s="1">
        <f t="shared" si="108"/>
        <v>6.78506209225325</v>
      </c>
      <c r="D1368" s="1">
        <f t="shared" si="105"/>
        <v>0.3133761554454312</v>
      </c>
      <c r="E1368" s="1">
        <f t="shared" si="105"/>
        <v>10.258350950512463</v>
      </c>
      <c r="F1368" s="3"/>
      <c r="G1368" s="3"/>
      <c r="H1368" s="3"/>
      <c r="M1368" s="3">
        <f t="shared" si="106"/>
        <v>-0.6722348366474734</v>
      </c>
      <c r="N1368" s="3">
        <f t="shared" si="107"/>
        <v>-0.7403379798426829</v>
      </c>
    </row>
    <row r="1369" spans="2:14" ht="12.75">
      <c r="B1369" s="1">
        <f t="shared" si="104"/>
        <v>40.05000000000076</v>
      </c>
      <c r="C1369" s="1">
        <f t="shared" si="108"/>
        <v>6.703545797148008</v>
      </c>
      <c r="D1369" s="1">
        <f t="shared" si="105"/>
        <v>0.5144825293598714</v>
      </c>
      <c r="E1369" s="1">
        <f t="shared" si="105"/>
        <v>10.27378542639326</v>
      </c>
      <c r="F1369" s="3"/>
      <c r="G1369" s="3"/>
      <c r="H1369" s="3"/>
      <c r="M1369" s="3">
        <f t="shared" si="106"/>
        <v>-0.6607284923080062</v>
      </c>
      <c r="N1369" s="3">
        <f t="shared" si="107"/>
        <v>-0.7506249792355627</v>
      </c>
    </row>
    <row r="1370" spans="2:14" ht="12.75">
      <c r="B1370" s="1">
        <f t="shared" si="104"/>
        <v>40.08000000000076</v>
      </c>
      <c r="C1370" s="1">
        <f t="shared" si="108"/>
        <v>6.57641597131847</v>
      </c>
      <c r="D1370" s="1">
        <f t="shared" si="105"/>
        <v>0.7117750084994254</v>
      </c>
      <c r="E1370" s="1">
        <f t="shared" si="105"/>
        <v>10.295138676648243</v>
      </c>
      <c r="F1370" s="3"/>
      <c r="G1370" s="3"/>
      <c r="H1370" s="3"/>
      <c r="M1370" s="3">
        <f t="shared" si="106"/>
        <v>-0.644550799710613</v>
      </c>
      <c r="N1370" s="3">
        <f t="shared" si="107"/>
        <v>-0.7645614864694724</v>
      </c>
    </row>
    <row r="1371" spans="2:14" ht="12.75">
      <c r="B1371" s="1">
        <f t="shared" si="104"/>
        <v>40.11000000000076</v>
      </c>
      <c r="C1371" s="1">
        <f t="shared" si="108"/>
        <v>6.402801496596164</v>
      </c>
      <c r="D1371" s="1">
        <f t="shared" si="105"/>
        <v>0.9038590533973103</v>
      </c>
      <c r="E1371" s="1">
        <f t="shared" si="105"/>
        <v>10.322254448250161</v>
      </c>
      <c r="F1371" s="3"/>
      <c r="G1371" s="3"/>
      <c r="H1371" s="3"/>
      <c r="M1371" s="3">
        <f t="shared" si="106"/>
        <v>-0.6235847221947712</v>
      </c>
      <c r="N1371" s="3">
        <f t="shared" si="107"/>
        <v>-0.7817557765985934</v>
      </c>
    </row>
    <row r="1372" spans="2:14" ht="12.75">
      <c r="B1372" s="1">
        <f t="shared" si="104"/>
        <v>40.14000000000076</v>
      </c>
      <c r="C1372" s="1">
        <f t="shared" si="108"/>
        <v>6.181615678743873</v>
      </c>
      <c r="D1372" s="1">
        <f t="shared" si="105"/>
        <v>1.0893075237596266</v>
      </c>
      <c r="E1372" s="1">
        <f t="shared" si="105"/>
        <v>10.35493367396295</v>
      </c>
      <c r="F1372" s="3"/>
      <c r="G1372" s="3"/>
      <c r="H1372" s="3"/>
      <c r="M1372" s="3">
        <f t="shared" si="106"/>
        <v>-0.5977091522390575</v>
      </c>
      <c r="N1372" s="3">
        <f t="shared" si="107"/>
        <v>-0.8017130218037295</v>
      </c>
    </row>
    <row r="1373" spans="2:14" ht="12.75">
      <c r="B1373" s="1">
        <f t="shared" si="104"/>
        <v>40.17000000000076</v>
      </c>
      <c r="C1373" s="1">
        <f t="shared" si="108"/>
        <v>5.911733070964997</v>
      </c>
      <c r="D1373" s="1">
        <f t="shared" si="105"/>
        <v>1.2666595158885765</v>
      </c>
      <c r="E1373" s="1">
        <f t="shared" si="105"/>
        <v>10.392933459439607</v>
      </c>
      <c r="F1373" s="3"/>
      <c r="G1373" s="3"/>
      <c r="H1373" s="3"/>
      <c r="M1373" s="3">
        <f t="shared" si="106"/>
        <v>-0.5668200714662143</v>
      </c>
      <c r="N1373" s="3">
        <f t="shared" si="107"/>
        <v>-0.823841614986179</v>
      </c>
    </row>
    <row r="1374" spans="2:14" ht="12.75">
      <c r="B1374" s="1">
        <f t="shared" si="104"/>
        <v>40.20000000000076</v>
      </c>
      <c r="C1374" s="1">
        <f t="shared" si="108"/>
        <v>5.592201143708828</v>
      </c>
      <c r="D1374" s="1">
        <f t="shared" si="105"/>
        <v>1.4344255501998413</v>
      </c>
      <c r="E1374" s="1">
        <f t="shared" si="105"/>
        <v>10.435966225945602</v>
      </c>
      <c r="F1374" s="3"/>
      <c r="G1374" s="3"/>
      <c r="H1374" s="3"/>
      <c r="M1374" s="3">
        <f t="shared" si="106"/>
        <v>-0.5308540853333367</v>
      </c>
      <c r="N1374" s="3">
        <f t="shared" si="107"/>
        <v>-0.8474632381908412</v>
      </c>
    </row>
    <row r="1375" spans="2:14" ht="12.75">
      <c r="B1375" s="1">
        <f t="shared" si="104"/>
        <v>40.230000000000764</v>
      </c>
      <c r="C1375" s="1">
        <f t="shared" si="108"/>
        <v>5.222475320321376</v>
      </c>
      <c r="D1375" s="1">
        <f t="shared" si="105"/>
        <v>1.5910998098094826</v>
      </c>
      <c r="E1375" s="1">
        <f t="shared" si="105"/>
        <v>10.483699220239886</v>
      </c>
      <c r="F1375" s="3"/>
      <c r="G1375" s="3"/>
      <c r="H1375" s="3"/>
      <c r="M1375" s="3">
        <f t="shared" si="106"/>
        <v>-0.4898128424473653</v>
      </c>
      <c r="N1375" s="3">
        <f t="shared" si="107"/>
        <v>-0.8718276087470691</v>
      </c>
    </row>
    <row r="1376" spans="2:14" ht="12.75">
      <c r="B1376" s="1">
        <f t="shared" si="104"/>
        <v>40.260000000000765</v>
      </c>
      <c r="C1376" s="1">
        <f t="shared" si="108"/>
        <v>4.802662435885083</v>
      </c>
      <c r="D1376" s="1">
        <f t="shared" si="105"/>
        <v>1.735179682886035</v>
      </c>
      <c r="E1376" s="1">
        <f t="shared" si="105"/>
        <v>10.535754610726467</v>
      </c>
      <c r="F1376" s="3"/>
      <c r="G1376" s="3"/>
      <c r="H1376" s="3"/>
      <c r="M1376" s="3">
        <f t="shared" si="106"/>
        <v>-0.44378652072874575</v>
      </c>
      <c r="N1376" s="3">
        <f t="shared" si="107"/>
        <v>-0.8961325370833684</v>
      </c>
    </row>
    <row r="1377" spans="2:14" ht="12.75">
      <c r="B1377" s="1">
        <f t="shared" si="104"/>
        <v>40.29000000000077</v>
      </c>
      <c r="C1377" s="1">
        <f t="shared" si="108"/>
        <v>4.333754426314296</v>
      </c>
      <c r="D1377" s="1">
        <f t="shared" si="105"/>
        <v>1.865192315675464</v>
      </c>
      <c r="E1377" s="1">
        <f t="shared" si="105"/>
        <v>10.591710380196732</v>
      </c>
      <c r="F1377" s="3"/>
      <c r="G1377" s="3"/>
      <c r="H1377" s="3"/>
      <c r="M1377" s="3">
        <f t="shared" si="106"/>
        <v>-0.3929743208522568</v>
      </c>
      <c r="N1377" s="3">
        <f t="shared" si="107"/>
        <v>-0.9195494457345442</v>
      </c>
    </row>
    <row r="1378" spans="2:14" ht="12.75">
      <c r="B1378" s="1">
        <f t="shared" si="104"/>
        <v>40.32000000000077</v>
      </c>
      <c r="C1378" s="1">
        <f t="shared" si="108"/>
        <v>3.8178316695820405</v>
      </c>
      <c r="D1378" s="1">
        <f t="shared" si="105"/>
        <v>1.9797272657629252</v>
      </c>
      <c r="E1378" s="1">
        <f t="shared" si="105"/>
        <v>10.65110219816962</v>
      </c>
      <c r="F1378" s="3"/>
      <c r="G1378" s="3"/>
      <c r="H1378" s="3"/>
      <c r="M1378" s="3">
        <f t="shared" si="106"/>
        <v>-0.3376998264330596</v>
      </c>
      <c r="N1378" s="3">
        <f t="shared" si="107"/>
        <v>-0.94125385907686</v>
      </c>
    </row>
    <row r="1379" spans="2:14" ht="12.75">
      <c r="B1379" s="1">
        <f aca="true" t="shared" si="109" ref="B1379:B1442">B1378+B$20</f>
        <v>40.35000000000077</v>
      </c>
      <c r="C1379" s="1">
        <f t="shared" si="108"/>
        <v>3.2582146283848203</v>
      </c>
      <c r="D1379" s="1">
        <f aca="true" t="shared" si="110" ref="D1379:E1442">C1379*$B$20+D1378</f>
        <v>2.07747370461447</v>
      </c>
      <c r="E1379" s="1">
        <f t="shared" si="110"/>
        <v>10.713426409308052</v>
      </c>
      <c r="F1379" s="3"/>
      <c r="G1379" s="3"/>
      <c r="H1379" s="3"/>
      <c r="M1379" s="3">
        <f aca="true" t="shared" si="111" ref="M1379:M1442">$B$10*COS(E1379)</f>
        <v>-0.27841923958920295</v>
      </c>
      <c r="N1379" s="3">
        <f aca="true" t="shared" si="112" ref="N1379:N1442">$B$10*SIN(E1379)</f>
        <v>-0.9604596436220368</v>
      </c>
    </row>
    <row r="1380" spans="2:14" ht="12.75">
      <c r="B1380" s="1">
        <f t="shared" si="109"/>
        <v>40.38000000000077</v>
      </c>
      <c r="C1380" s="1">
        <f aca="true" t="shared" si="113" ref="C1380:C1443">-$B$19*$B$10*COS(E1379)-B$17*D1379</f>
        <v>2.659543973615161</v>
      </c>
      <c r="D1380" s="1">
        <f t="shared" si="110"/>
        <v>2.1572600238229245</v>
      </c>
      <c r="E1380" s="1">
        <f t="shared" si="110"/>
        <v>10.77814421002274</v>
      </c>
      <c r="F1380" s="3"/>
      <c r="G1380" s="3"/>
      <c r="H1380" s="3"/>
      <c r="M1380" s="3">
        <f t="shared" si="111"/>
        <v>-0.21572092442080332</v>
      </c>
      <c r="N1380" s="3">
        <f t="shared" si="112"/>
        <v>-0.9764550592664437</v>
      </c>
    </row>
    <row r="1381" spans="2:14" ht="12.75">
      <c r="B1381" s="1">
        <f t="shared" si="109"/>
        <v>40.41000000000077</v>
      </c>
      <c r="C1381" s="1">
        <f t="shared" si="113"/>
        <v>2.0277736427786577</v>
      </c>
      <c r="D1381" s="1">
        <f t="shared" si="110"/>
        <v>2.218093233106284</v>
      </c>
      <c r="E1381" s="1">
        <f t="shared" si="110"/>
        <v>10.844687007015928</v>
      </c>
      <c r="F1381" s="3"/>
      <c r="G1381" s="3"/>
      <c r="H1381" s="3"/>
      <c r="M1381" s="3">
        <f t="shared" si="111"/>
        <v>-0.1503153908788735</v>
      </c>
      <c r="N1381" s="3">
        <f t="shared" si="112"/>
        <v>-0.988638095192033</v>
      </c>
    </row>
    <row r="1382" spans="2:14" ht="12.75">
      <c r="B1382" s="1">
        <f t="shared" si="109"/>
        <v>40.44000000000077</v>
      </c>
      <c r="C1382" s="1">
        <f t="shared" si="113"/>
        <v>1.3700683148023578</v>
      </c>
      <c r="D1382" s="1">
        <f t="shared" si="110"/>
        <v>2.2591952825503547</v>
      </c>
      <c r="E1382" s="1">
        <f t="shared" si="110"/>
        <v>10.912462865492438</v>
      </c>
      <c r="F1382" s="3"/>
      <c r="G1382" s="3"/>
      <c r="H1382" s="3"/>
      <c r="M1382" s="3">
        <f t="shared" si="111"/>
        <v>-0.08301577297055628</v>
      </c>
      <c r="N1382" s="3">
        <f t="shared" si="112"/>
        <v>-0.9965482333726255</v>
      </c>
    </row>
    <row r="1383" spans="2:14" ht="12.75">
      <c r="B1383" s="1">
        <f t="shared" si="109"/>
        <v>40.47000000000077</v>
      </c>
      <c r="C1383" s="1">
        <f t="shared" si="113"/>
        <v>0.6946060127525415</v>
      </c>
      <c r="D1383" s="1">
        <f t="shared" si="110"/>
        <v>2.280033462932931</v>
      </c>
      <c r="E1383" s="1">
        <f t="shared" si="110"/>
        <v>10.980863869380427</v>
      </c>
      <c r="F1383" s="3"/>
      <c r="G1383" s="3"/>
      <c r="H1383" s="3"/>
      <c r="M1383" s="3">
        <f t="shared" si="111"/>
        <v>-0.014709887642659528</v>
      </c>
      <c r="N1383" s="3">
        <f t="shared" si="112"/>
        <v>-0.9998918037495559</v>
      </c>
    </row>
    <row r="1384" spans="2:14" ht="12.75">
      <c r="B1384" s="1">
        <f t="shared" si="109"/>
        <v>40.500000000000774</v>
      </c>
      <c r="C1384" s="1">
        <f t="shared" si="113"/>
        <v>0.010296868650619406</v>
      </c>
      <c r="D1384" s="1">
        <f t="shared" si="110"/>
        <v>2.2803423689924496</v>
      </c>
      <c r="E1384" s="1">
        <f t="shared" si="110"/>
        <v>11.0492741404502</v>
      </c>
      <c r="F1384" s="3"/>
      <c r="G1384" s="3"/>
      <c r="H1384" s="3"/>
      <c r="M1384" s="3">
        <f t="shared" si="111"/>
        <v>0.053674047793493274</v>
      </c>
      <c r="N1384" s="3">
        <f t="shared" si="112"/>
        <v>-0.9985585093490825</v>
      </c>
    </row>
    <row r="1385" spans="2:14" ht="12.75">
      <c r="B1385" s="1">
        <f t="shared" si="109"/>
        <v>40.530000000000776</v>
      </c>
      <c r="C1385" s="1">
        <f t="shared" si="113"/>
        <v>-0.6735610200744797</v>
      </c>
      <c r="D1385" s="1">
        <f t="shared" si="110"/>
        <v>2.260135538390215</v>
      </c>
      <c r="E1385" s="1">
        <f t="shared" si="110"/>
        <v>11.117078206601906</v>
      </c>
      <c r="F1385" s="3"/>
      <c r="G1385" s="3"/>
      <c r="H1385" s="3"/>
      <c r="M1385" s="3">
        <f t="shared" si="111"/>
        <v>0.12120517515339818</v>
      </c>
      <c r="N1385" s="3">
        <f t="shared" si="112"/>
        <v>-0.9926274757007455</v>
      </c>
    </row>
    <row r="1386" spans="2:14" ht="12.75">
      <c r="B1386" s="1">
        <f t="shared" si="109"/>
        <v>40.56000000000078</v>
      </c>
      <c r="C1386" s="1">
        <f t="shared" si="113"/>
        <v>-1.3476598838373948</v>
      </c>
      <c r="D1386" s="1">
        <f t="shared" si="110"/>
        <v>2.219705741875093</v>
      </c>
      <c r="E1386" s="1">
        <f t="shared" si="110"/>
        <v>11.18366937885816</v>
      </c>
      <c r="F1386" s="3"/>
      <c r="G1386" s="3"/>
      <c r="H1386" s="3"/>
      <c r="M1386" s="3">
        <f t="shared" si="111"/>
        <v>0.18698792503702183</v>
      </c>
      <c r="N1386" s="3">
        <f t="shared" si="112"/>
        <v>-0.982362212165324</v>
      </c>
    </row>
    <row r="1387" spans="2:14" ht="12.75">
      <c r="B1387" s="1">
        <f t="shared" si="109"/>
        <v>40.59000000000078</v>
      </c>
      <c r="C1387" s="1">
        <f t="shared" si="113"/>
        <v>-2.003061594882724</v>
      </c>
      <c r="D1387" s="1">
        <f t="shared" si="110"/>
        <v>2.1596138940286114</v>
      </c>
      <c r="E1387" s="1">
        <f t="shared" si="110"/>
        <v>11.248457795679018</v>
      </c>
      <c r="F1387" s="3"/>
      <c r="G1387" s="3"/>
      <c r="H1387" s="3"/>
      <c r="M1387" s="3">
        <f t="shared" si="111"/>
        <v>0.2501967936792213</v>
      </c>
      <c r="N1387" s="3">
        <f t="shared" si="112"/>
        <v>-0.9681950033090634</v>
      </c>
    </row>
    <row r="1388" spans="2:14" ht="12.75">
      <c r="B1388" s="1">
        <f t="shared" si="109"/>
        <v>40.62000000000078</v>
      </c>
      <c r="C1388" s="1">
        <f t="shared" si="113"/>
        <v>-2.63154477043393</v>
      </c>
      <c r="D1388" s="1">
        <f t="shared" si="110"/>
        <v>2.0806675509155936</v>
      </c>
      <c r="E1388" s="1">
        <f t="shared" si="110"/>
        <v>11.310877822206486</v>
      </c>
      <c r="F1388" s="3"/>
      <c r="G1388" s="3"/>
      <c r="H1388" s="3"/>
      <c r="M1388" s="3">
        <f t="shared" si="111"/>
        <v>0.3101050565896552</v>
      </c>
      <c r="N1388" s="3">
        <f t="shared" si="112"/>
        <v>-0.950702295083759</v>
      </c>
    </row>
    <row r="1389" spans="2:14" ht="12.75">
      <c r="B1389" s="1">
        <f t="shared" si="109"/>
        <v>40.65000000000078</v>
      </c>
      <c r="C1389" s="1">
        <f t="shared" si="113"/>
        <v>-3.225890618951488</v>
      </c>
      <c r="D1389" s="1">
        <f t="shared" si="110"/>
        <v>1.983890832347049</v>
      </c>
      <c r="E1389" s="1">
        <f t="shared" si="110"/>
        <v>11.370394547176897</v>
      </c>
      <c r="F1389" s="3"/>
      <c r="G1389" s="3"/>
      <c r="H1389" s="3"/>
      <c r="M1389" s="3">
        <f t="shared" si="111"/>
        <v>0.3661052733700147</v>
      </c>
      <c r="N1389" s="3">
        <f t="shared" si="112"/>
        <v>-0.9305734408474523</v>
      </c>
    </row>
    <row r="1390" spans="2:14" ht="12.75">
      <c r="B1390" s="1">
        <f t="shared" si="109"/>
        <v>40.68000000000078</v>
      </c>
      <c r="C1390" s="1">
        <f t="shared" si="113"/>
        <v>-3.78008618364097</v>
      </c>
      <c r="D1390" s="1">
        <f t="shared" si="110"/>
        <v>1.87048824683782</v>
      </c>
      <c r="E1390" s="1">
        <f t="shared" si="110"/>
        <v>11.426509194582032</v>
      </c>
      <c r="F1390" s="3"/>
      <c r="G1390" s="3"/>
      <c r="H1390" s="3"/>
      <c r="M1390" s="3">
        <f t="shared" si="111"/>
        <v>0.4177204185805014</v>
      </c>
      <c r="N1390" s="3">
        <f t="shared" si="112"/>
        <v>-0.9085756170517293</v>
      </c>
    </row>
    <row r="1391" spans="2:14" ht="12.75">
      <c r="B1391" s="1">
        <f t="shared" si="109"/>
        <v>40.71000000000078</v>
      </c>
      <c r="C1391" s="1">
        <f t="shared" si="113"/>
        <v>-4.2894334806152825</v>
      </c>
      <c r="D1391" s="1">
        <f t="shared" si="110"/>
        <v>1.7418052424193613</v>
      </c>
      <c r="E1391" s="1">
        <f t="shared" si="110"/>
        <v>11.478763351854612</v>
      </c>
      <c r="F1391" s="3"/>
      <c r="G1391" s="3"/>
      <c r="H1391" s="3"/>
      <c r="M1391" s="3">
        <f t="shared" si="111"/>
        <v>0.46460550640537374</v>
      </c>
      <c r="N1391" s="3">
        <f t="shared" si="112"/>
        <v>-0.8855177713732267</v>
      </c>
    </row>
    <row r="1392" spans="2:14" ht="12.75">
      <c r="B1392" s="1">
        <f t="shared" si="109"/>
        <v>40.740000000000784</v>
      </c>
      <c r="C1392" s="1">
        <f t="shared" si="113"/>
        <v>-4.7505633785988985</v>
      </c>
      <c r="D1392" s="1">
        <f t="shared" si="110"/>
        <v>1.5992883410613943</v>
      </c>
      <c r="E1392" s="1">
        <f t="shared" si="110"/>
        <v>11.526742002086454</v>
      </c>
      <c r="F1392" s="3"/>
      <c r="G1392" s="3"/>
      <c r="H1392" s="3"/>
      <c r="M1392" s="3">
        <f t="shared" si="111"/>
        <v>0.5065405086601822</v>
      </c>
      <c r="N1392" s="3">
        <f t="shared" si="112"/>
        <v>-0.8622161637816145</v>
      </c>
    </row>
    <row r="1393" spans="2:14" ht="12.75">
      <c r="B1393" s="1">
        <f t="shared" si="109"/>
        <v>40.770000000000785</v>
      </c>
      <c r="C1393" s="1">
        <f t="shared" si="113"/>
        <v>-5.161362387065505</v>
      </c>
      <c r="D1393" s="1">
        <f t="shared" si="110"/>
        <v>1.4444474694494291</v>
      </c>
      <c r="E1393" s="1">
        <f t="shared" si="110"/>
        <v>11.570075426169938</v>
      </c>
      <c r="F1393" s="3"/>
      <c r="G1393" s="3"/>
      <c r="H1393" s="3"/>
      <c r="M1393" s="3">
        <f t="shared" si="111"/>
        <v>0.5434160823888095</v>
      </c>
      <c r="N1393" s="3">
        <f t="shared" si="112"/>
        <v>-0.8394634961695467</v>
      </c>
    </row>
    <row r="1394" spans="2:14" ht="12.75">
      <c r="B1394" s="1">
        <f t="shared" si="109"/>
        <v>40.800000000000786</v>
      </c>
      <c r="C1394" s="1">
        <f t="shared" si="113"/>
        <v>-5.52082767205506</v>
      </c>
      <c r="D1394" s="1">
        <f t="shared" si="110"/>
        <v>1.2788226392877773</v>
      </c>
      <c r="E1394" s="1">
        <f t="shared" si="110"/>
        <v>11.60844010534857</v>
      </c>
      <c r="F1394" s="3"/>
      <c r="G1394" s="3"/>
      <c r="H1394" s="3"/>
      <c r="M1394" s="3">
        <f t="shared" si="111"/>
        <v>0.5752140662982967</v>
      </c>
      <c r="N1394" s="3">
        <f t="shared" si="112"/>
        <v>-0.8180029204914727</v>
      </c>
    </row>
    <row r="1395" spans="2:14" ht="12.75">
      <c r="B1395" s="1">
        <f t="shared" si="109"/>
        <v>40.83000000000079</v>
      </c>
      <c r="C1395" s="1">
        <f t="shared" si="113"/>
        <v>-5.828870021340234</v>
      </c>
      <c r="D1395" s="1">
        <f t="shared" si="110"/>
        <v>1.1039565386475703</v>
      </c>
      <c r="E1395" s="1">
        <f t="shared" si="110"/>
        <v>11.641558801507998</v>
      </c>
      <c r="F1395" s="3"/>
      <c r="G1395" s="3"/>
      <c r="H1395" s="3"/>
      <c r="M1395" s="3">
        <f t="shared" si="111"/>
        <v>0.6019848718888376</v>
      </c>
      <c r="N1395" s="3">
        <f t="shared" si="112"/>
        <v>-0.7985074915221395</v>
      </c>
    </row>
    <row r="1396" spans="2:14" ht="12.75">
      <c r="B1396" s="1">
        <f t="shared" si="109"/>
        <v>40.86000000000079</v>
      </c>
      <c r="C1396" s="1">
        <f t="shared" si="113"/>
        <v>-6.08608611120723</v>
      </c>
      <c r="D1396" s="1">
        <f t="shared" si="110"/>
        <v>0.9213739553113534</v>
      </c>
      <c r="E1396" s="1">
        <f t="shared" si="110"/>
        <v>11.669200020167338</v>
      </c>
      <c r="F1396" s="3"/>
      <c r="G1396" s="3"/>
      <c r="H1396" s="3"/>
      <c r="M1396" s="3">
        <f t="shared" si="111"/>
        <v>0.6238238268620683</v>
      </c>
      <c r="N1396" s="3">
        <f t="shared" si="112"/>
        <v>-0.7815649896452401</v>
      </c>
    </row>
    <row r="1397" spans="2:14" ht="12.75">
      <c r="B1397" s="1">
        <f t="shared" si="109"/>
        <v>40.89000000000079</v>
      </c>
      <c r="C1397" s="1">
        <f t="shared" si="113"/>
        <v>-6.293520705939364</v>
      </c>
      <c r="D1397" s="1">
        <f t="shared" si="110"/>
        <v>0.7325683341331725</v>
      </c>
      <c r="E1397" s="1">
        <f t="shared" si="110"/>
        <v>11.691177070191333</v>
      </c>
      <c r="F1397" s="3"/>
      <c r="G1397" s="3"/>
      <c r="H1397" s="3"/>
      <c r="M1397" s="3">
        <f t="shared" si="111"/>
        <v>0.6408482925901704</v>
      </c>
      <c r="N1397" s="3">
        <f t="shared" si="112"/>
        <v>-0.7676675490629152</v>
      </c>
    </row>
    <row r="1398" spans="2:14" ht="12.75">
      <c r="B1398" s="1">
        <f t="shared" si="109"/>
        <v>40.92000000000079</v>
      </c>
      <c r="C1398" s="1">
        <f t="shared" si="113"/>
        <v>-6.452437025949695</v>
      </c>
      <c r="D1398" s="1">
        <f t="shared" si="110"/>
        <v>0.5389952233546816</v>
      </c>
      <c r="E1398" s="1">
        <f t="shared" si="110"/>
        <v>11.707346926891974</v>
      </c>
      <c r="F1398" s="3"/>
      <c r="G1398" s="3"/>
      <c r="H1398" s="3"/>
      <c r="M1398" s="3">
        <f t="shared" si="111"/>
        <v>0.653177048291396</v>
      </c>
      <c r="N1398" s="3">
        <f t="shared" si="112"/>
        <v>-0.75720521893694</v>
      </c>
    </row>
    <row r="1399" spans="2:14" ht="12.75">
      <c r="B1399" s="1">
        <f t="shared" si="109"/>
        <v>40.95000000000079</v>
      </c>
      <c r="C1399" s="1">
        <f t="shared" si="113"/>
        <v>-6.564110196315241</v>
      </c>
      <c r="D1399" s="1">
        <f t="shared" si="110"/>
        <v>0.3420719174652244</v>
      </c>
      <c r="E1399" s="1">
        <f t="shared" si="110"/>
        <v>11.717609084415932</v>
      </c>
      <c r="F1399" s="3"/>
      <c r="G1399" s="3"/>
      <c r="H1399" s="3"/>
      <c r="M1399" s="3">
        <f t="shared" si="111"/>
        <v>0.6609130777894489</v>
      </c>
      <c r="N1399" s="3">
        <f t="shared" si="112"/>
        <v>-0.750462459825192</v>
      </c>
    </row>
    <row r="1400" spans="2:14" ht="12.75">
      <c r="B1400" s="1">
        <f t="shared" si="109"/>
        <v>40.98000000000079</v>
      </c>
      <c r="C1400" s="1">
        <f t="shared" si="113"/>
        <v>-6.629655092942402</v>
      </c>
      <c r="D1400" s="1">
        <f t="shared" si="110"/>
        <v>0.14318226467695236</v>
      </c>
      <c r="E1400" s="1">
        <f t="shared" si="110"/>
        <v>11.72190455235624</v>
      </c>
      <c r="F1400" s="3"/>
      <c r="G1400" s="3"/>
      <c r="H1400" s="3"/>
      <c r="M1400" s="3">
        <f t="shared" si="111"/>
        <v>0.6641305580539117</v>
      </c>
      <c r="N1400" s="3">
        <f t="shared" si="112"/>
        <v>-0.7476166142208183</v>
      </c>
    </row>
    <row r="1401" spans="2:14" ht="12.75">
      <c r="B1401" s="1">
        <f t="shared" si="109"/>
        <v>41.010000000000794</v>
      </c>
      <c r="C1401" s="1">
        <f t="shared" si="113"/>
        <v>-6.649896516419735</v>
      </c>
      <c r="D1401" s="1">
        <f t="shared" si="110"/>
        <v>-0.05631463081563967</v>
      </c>
      <c r="E1401" s="1">
        <f t="shared" si="110"/>
        <v>11.72021511343177</v>
      </c>
      <c r="F1401" s="3"/>
      <c r="G1401" s="3"/>
      <c r="H1401" s="3"/>
      <c r="M1401" s="3">
        <f t="shared" si="111"/>
        <v>0.66286655826432</v>
      </c>
      <c r="N1401" s="3">
        <f t="shared" si="112"/>
        <v>-0.7487375547779174</v>
      </c>
    </row>
    <row r="1402" spans="2:14" ht="12.75">
      <c r="B1402" s="1">
        <f t="shared" si="109"/>
        <v>41.040000000000795</v>
      </c>
      <c r="C1402" s="1">
        <f t="shared" si="113"/>
        <v>-6.625286704794261</v>
      </c>
      <c r="D1402" s="1">
        <f t="shared" si="110"/>
        <v>-0.2550732319594675</v>
      </c>
      <c r="E1402" s="1">
        <f t="shared" si="110"/>
        <v>11.712562916472987</v>
      </c>
      <c r="F1402" s="3"/>
      <c r="G1402" s="3"/>
      <c r="H1402" s="3"/>
      <c r="M1402" s="3">
        <f t="shared" si="111"/>
        <v>0.6571177195890481</v>
      </c>
      <c r="N1402" s="3">
        <f t="shared" si="112"/>
        <v>-0.7537879692606464</v>
      </c>
    </row>
    <row r="1403" spans="2:14" ht="12.75">
      <c r="B1403" s="1">
        <f t="shared" si="109"/>
        <v>41.070000000000796</v>
      </c>
      <c r="C1403" s="1">
        <f t="shared" si="113"/>
        <v>-6.555872801972913</v>
      </c>
      <c r="D1403" s="1">
        <f t="shared" si="110"/>
        <v>-0.4517494160186549</v>
      </c>
      <c r="E1403" s="1">
        <f t="shared" si="110"/>
        <v>11.699010433992427</v>
      </c>
      <c r="F1403" s="3"/>
      <c r="G1403" s="3"/>
      <c r="H1403" s="3"/>
      <c r="M1403" s="3">
        <f t="shared" si="111"/>
        <v>0.6468419886475856</v>
      </c>
      <c r="N1403" s="3">
        <f t="shared" si="112"/>
        <v>-0.7626240500550955</v>
      </c>
    </row>
    <row r="1404" spans="2:14" ht="12.75">
      <c r="B1404" s="1">
        <f t="shared" si="109"/>
        <v>41.1000000000008</v>
      </c>
      <c r="C1404" s="1">
        <f t="shared" si="113"/>
        <v>-6.441314921514736</v>
      </c>
      <c r="D1404" s="1">
        <f t="shared" si="110"/>
        <v>-0.644988863664097</v>
      </c>
      <c r="E1404" s="1">
        <f t="shared" si="110"/>
        <v>11.679660768082504</v>
      </c>
      <c r="F1404" s="3"/>
      <c r="G1404" s="3"/>
      <c r="H1404" s="3"/>
      <c r="M1404" s="3">
        <f t="shared" si="111"/>
        <v>0.6319653007397685</v>
      </c>
      <c r="N1404" s="3">
        <f t="shared" si="112"/>
        <v>-0.77499668299993</v>
      </c>
    </row>
    <row r="1405" spans="2:14" ht="12.75">
      <c r="B1405" s="1">
        <f t="shared" si="109"/>
        <v>41.1300000000008</v>
      </c>
      <c r="C1405" s="1">
        <f t="shared" si="113"/>
        <v>-6.280953675577839</v>
      </c>
      <c r="D1405" s="1">
        <f t="shared" si="110"/>
        <v>-0.8334174739314322</v>
      </c>
      <c r="E1405" s="1">
        <f t="shared" si="110"/>
        <v>11.654658243864562</v>
      </c>
      <c r="F1405" s="3"/>
      <c r="G1405" s="3"/>
      <c r="H1405" s="3"/>
      <c r="M1405" s="3">
        <f t="shared" si="111"/>
        <v>0.6123929274239448</v>
      </c>
      <c r="N1405" s="3">
        <f t="shared" si="112"/>
        <v>-0.7905535417927941</v>
      </c>
    </row>
    <row r="1406" spans="2:14" ht="12.75">
      <c r="B1406" s="1">
        <f t="shared" si="109"/>
        <v>41.1600000000008</v>
      </c>
      <c r="C1406" s="1">
        <f t="shared" si="113"/>
        <v>-6.0739242258035615</v>
      </c>
      <c r="D1406" s="1">
        <f t="shared" si="110"/>
        <v>-1.015635200705539</v>
      </c>
      <c r="E1406" s="1">
        <f t="shared" si="110"/>
        <v>11.624189187843395</v>
      </c>
      <c r="F1406" s="3"/>
      <c r="G1406" s="3"/>
      <c r="H1406" s="3"/>
      <c r="M1406" s="3">
        <f t="shared" si="111"/>
        <v>0.5880249944865231</v>
      </c>
      <c r="N1406" s="3">
        <f t="shared" si="112"/>
        <v>-0.8088427571902492</v>
      </c>
    </row>
    <row r="1407" spans="2:14" ht="12.75">
      <c r="B1407" s="1">
        <f t="shared" si="109"/>
        <v>41.1900000000008</v>
      </c>
      <c r="C1407" s="1">
        <f t="shared" si="113"/>
        <v>-5.819311832822899</v>
      </c>
      <c r="D1407" s="1">
        <f t="shared" si="110"/>
        <v>-1.190214555690226</v>
      </c>
      <c r="E1407" s="1">
        <f t="shared" si="110"/>
        <v>11.58848275117269</v>
      </c>
      <c r="F1407" s="3"/>
      <c r="G1407" s="3"/>
      <c r="H1407" s="3"/>
      <c r="M1407" s="3">
        <f t="shared" si="111"/>
        <v>0.5587754270594508</v>
      </c>
      <c r="N1407" s="3">
        <f t="shared" si="112"/>
        <v>-0.8293190110654213</v>
      </c>
    </row>
    <row r="1408" spans="2:14" ht="12.75">
      <c r="B1408" s="1">
        <f t="shared" si="109"/>
        <v>41.2200000000008</v>
      </c>
      <c r="C1408" s="1">
        <f t="shared" si="113"/>
        <v>-5.516341397253094</v>
      </c>
      <c r="D1408" s="1">
        <f t="shared" si="110"/>
        <v>-1.3557047976078187</v>
      </c>
      <c r="E1408" s="1">
        <f t="shared" si="110"/>
        <v>11.547811607244455</v>
      </c>
      <c r="F1408" s="3"/>
      <c r="G1408" s="3"/>
      <c r="H1408" s="3"/>
      <c r="M1408" s="3">
        <f t="shared" si="111"/>
        <v>0.5245932890495619</v>
      </c>
      <c r="N1408" s="3">
        <f t="shared" si="112"/>
        <v>-0.8513529709140403</v>
      </c>
    </row>
    <row r="1409" spans="2:14" ht="12.75">
      <c r="B1409" s="1">
        <f t="shared" si="109"/>
        <v>41.2500000000008</v>
      </c>
      <c r="C1409" s="1">
        <f t="shared" si="113"/>
        <v>-5.164590602639151</v>
      </c>
      <c r="D1409" s="1">
        <f t="shared" si="110"/>
        <v>-1.5106425156869931</v>
      </c>
      <c r="E1409" s="1">
        <f t="shared" si="110"/>
        <v>11.502492331773846</v>
      </c>
      <c r="F1409" s="3"/>
      <c r="G1409" s="3"/>
      <c r="H1409" s="3"/>
      <c r="M1409" s="3">
        <f t="shared" si="111"/>
        <v>0.4854851726899779</v>
      </c>
      <c r="N1409" s="3">
        <f t="shared" si="112"/>
        <v>-0.874244901099333</v>
      </c>
    </row>
    <row r="1410" spans="2:14" ht="12.75">
      <c r="B1410" s="1">
        <f t="shared" si="109"/>
        <v>41.280000000000804</v>
      </c>
      <c r="C1410" s="1">
        <f t="shared" si="113"/>
        <v>-4.764213175958559</v>
      </c>
      <c r="D1410" s="1">
        <f t="shared" si="110"/>
        <v>-1.6535689109657499</v>
      </c>
      <c r="E1410" s="1">
        <f t="shared" si="110"/>
        <v>11.452885264444873</v>
      </c>
      <c r="F1410" s="3"/>
      <c r="G1410" s="3"/>
      <c r="H1410" s="3"/>
      <c r="M1410" s="3">
        <f t="shared" si="111"/>
        <v>0.4415369989281855</v>
      </c>
      <c r="N1410" s="3">
        <f t="shared" si="112"/>
        <v>-0.8972430432037306</v>
      </c>
    </row>
    <row r="1411" spans="2:14" ht="12.75">
      <c r="B1411" s="1">
        <f t="shared" si="109"/>
        <v>41.310000000000805</v>
      </c>
      <c r="C1411" s="1">
        <f t="shared" si="113"/>
        <v>-4.31615585462391</v>
      </c>
      <c r="D1411" s="1">
        <f t="shared" si="110"/>
        <v>-1.7830535866044672</v>
      </c>
      <c r="E1411" s="1">
        <f t="shared" si="110"/>
        <v>11.399393656846739</v>
      </c>
      <c r="F1411" s="3"/>
      <c r="G1411" s="3"/>
      <c r="H1411" s="3"/>
      <c r="M1411" s="3">
        <f t="shared" si="111"/>
        <v>0.39293336549105895</v>
      </c>
      <c r="N1411" s="3">
        <f t="shared" si="112"/>
        <v>-0.9195669471462476</v>
      </c>
    </row>
    <row r="1412" spans="2:14" ht="12.75">
      <c r="B1412" s="1">
        <f t="shared" si="109"/>
        <v>41.340000000000806</v>
      </c>
      <c r="C1412" s="1">
        <f t="shared" si="113"/>
        <v>-3.8223504397143215</v>
      </c>
      <c r="D1412" s="1">
        <f t="shared" si="110"/>
        <v>-1.8977240997958968</v>
      </c>
      <c r="E1412" s="1">
        <f t="shared" si="110"/>
        <v>11.342461933852862</v>
      </c>
      <c r="F1412" s="3"/>
      <c r="G1412" s="3"/>
      <c r="H1412" s="3"/>
      <c r="M1412" s="3">
        <f t="shared" si="111"/>
        <v>0.3399724912457649</v>
      </c>
      <c r="N1412" s="3">
        <f t="shared" si="112"/>
        <v>-0.9404353806594838</v>
      </c>
    </row>
    <row r="1413" spans="2:14" ht="12.75">
      <c r="B1413" s="1">
        <f t="shared" si="109"/>
        <v>41.37000000000081</v>
      </c>
      <c r="C1413" s="1">
        <f t="shared" si="113"/>
        <v>-3.2858614664698953</v>
      </c>
      <c r="D1413" s="1">
        <f t="shared" si="110"/>
        <v>-1.9962999437899938</v>
      </c>
      <c r="E1413" s="1">
        <f t="shared" si="110"/>
        <v>11.282572935539163</v>
      </c>
      <c r="F1413" s="3"/>
      <c r="G1413" s="3"/>
      <c r="H1413" s="3"/>
      <c r="M1413" s="3">
        <f t="shared" si="111"/>
        <v>0.2830749142822896</v>
      </c>
      <c r="N1413" s="3">
        <f t="shared" si="112"/>
        <v>-0.9590978015322913</v>
      </c>
    </row>
    <row r="1414" spans="2:14" ht="12.75">
      <c r="B1414" s="1">
        <f t="shared" si="109"/>
        <v>41.40000000000081</v>
      </c>
      <c r="C1414" s="1">
        <f t="shared" si="113"/>
        <v>-2.710971146195496</v>
      </c>
      <c r="D1414" s="1">
        <f t="shared" si="110"/>
        <v>-2.0776290781758586</v>
      </c>
      <c r="E1414" s="1">
        <f t="shared" si="110"/>
        <v>11.220244063193887</v>
      </c>
      <c r="F1414" s="3"/>
      <c r="G1414" s="3"/>
      <c r="H1414" s="3"/>
      <c r="M1414" s="3">
        <f t="shared" si="111"/>
        <v>0.2227844492026633</v>
      </c>
      <c r="N1414" s="3">
        <f t="shared" si="112"/>
        <v>-0.9748677290758301</v>
      </c>
    </row>
    <row r="1415" spans="2:14" ht="12.75">
      <c r="B1415" s="1">
        <f t="shared" si="109"/>
        <v>41.43000000000081</v>
      </c>
      <c r="C1415" s="1">
        <f t="shared" si="113"/>
        <v>-2.1031867473360815</v>
      </c>
      <c r="D1415" s="1">
        <f t="shared" si="110"/>
        <v>-2.140724680595941</v>
      </c>
      <c r="E1415" s="1">
        <f t="shared" si="110"/>
        <v>11.156022322776009</v>
      </c>
      <c r="F1415" s="3"/>
      <c r="G1415" s="3"/>
      <c r="H1415" s="3"/>
      <c r="M1415" s="3">
        <f t="shared" si="111"/>
        <v>0.15976050319396942</v>
      </c>
      <c r="N1415" s="3">
        <f t="shared" si="112"/>
        <v>-0.9871558041257772</v>
      </c>
    </row>
    <row r="1416" spans="2:14" ht="12.75">
      <c r="B1416" s="1">
        <f t="shared" si="109"/>
        <v>41.46000000000081</v>
      </c>
      <c r="C1416" s="1">
        <f t="shared" si="113"/>
        <v>-1.4691615511039378</v>
      </c>
      <c r="D1416" s="1">
        <f t="shared" si="110"/>
        <v>-2.184799527129059</v>
      </c>
      <c r="E1416" s="1">
        <f t="shared" si="110"/>
        <v>11.090478336962137</v>
      </c>
      <c r="F1416" s="3"/>
      <c r="G1416" s="3"/>
      <c r="H1416" s="3"/>
      <c r="M1416" s="3">
        <f t="shared" si="111"/>
        <v>0.09476165024746802</v>
      </c>
      <c r="N1416" s="3">
        <f t="shared" si="112"/>
        <v>-0.9954999897751765</v>
      </c>
    </row>
    <row r="1417" spans="2:14" ht="12.75">
      <c r="B1417" s="1">
        <f t="shared" si="109"/>
        <v>41.49000000000081</v>
      </c>
      <c r="C1417" s="1">
        <f t="shared" si="113"/>
        <v>-0.8165285308469367</v>
      </c>
      <c r="D1417" s="1">
        <f t="shared" si="110"/>
        <v>-2.2092953830544673</v>
      </c>
      <c r="E1417" s="1">
        <f t="shared" si="110"/>
        <v>11.024199475470503</v>
      </c>
      <c r="F1417" s="3"/>
      <c r="G1417" s="3"/>
      <c r="H1417" s="3"/>
      <c r="M1417" s="3">
        <f t="shared" si="111"/>
        <v>0.028621278813294605</v>
      </c>
      <c r="N1417" s="3">
        <f t="shared" si="112"/>
        <v>-0.9995903272836786</v>
      </c>
    </row>
    <row r="1418" spans="2:14" ht="12.75">
      <c r="B1418" s="1">
        <f t="shared" si="109"/>
        <v>41.52000000000081</v>
      </c>
      <c r="C1418" s="1">
        <f t="shared" si="113"/>
        <v>-0.153655065149678</v>
      </c>
      <c r="D1418" s="1">
        <f t="shared" si="110"/>
        <v>-2.2139050350089575</v>
      </c>
      <c r="E1418" s="1">
        <f t="shared" si="110"/>
        <v>10.957782324420235</v>
      </c>
      <c r="F1418" s="3"/>
      <c r="G1418" s="3"/>
      <c r="H1418" s="3"/>
      <c r="M1418" s="3">
        <f t="shared" si="111"/>
        <v>-0.03778296783490536</v>
      </c>
      <c r="N1418" s="3">
        <f t="shared" si="112"/>
        <v>-0.9992859687504806</v>
      </c>
    </row>
    <row r="1419" spans="2:14" ht="12.75">
      <c r="B1419" s="1">
        <f t="shared" si="109"/>
        <v>41.550000000000814</v>
      </c>
      <c r="C1419" s="1">
        <f t="shared" si="113"/>
        <v>0.510663980449591</v>
      </c>
      <c r="D1419" s="1">
        <f t="shared" si="110"/>
        <v>-2.1985851155954697</v>
      </c>
      <c r="E1419" s="1">
        <f t="shared" si="110"/>
        <v>10.89182477095237</v>
      </c>
      <c r="F1419" s="3"/>
      <c r="G1419" s="3"/>
      <c r="H1419" s="3"/>
      <c r="M1419" s="3">
        <f t="shared" si="111"/>
        <v>-0.10356349077975603</v>
      </c>
      <c r="N1419" s="3">
        <f t="shared" si="112"/>
        <v>-0.9946228447896778</v>
      </c>
    </row>
    <row r="1420" spans="2:14" ht="12.75">
      <c r="B1420" s="1">
        <f t="shared" si="109"/>
        <v>41.580000000000815</v>
      </c>
      <c r="C1420" s="1">
        <f t="shared" si="113"/>
        <v>1.1675500147332887</v>
      </c>
      <c r="D1420" s="1">
        <f t="shared" si="110"/>
        <v>-2.163558615153471</v>
      </c>
      <c r="E1420" s="1">
        <f t="shared" si="110"/>
        <v>10.826918012497766</v>
      </c>
      <c r="F1420" s="3"/>
      <c r="G1420" s="3"/>
      <c r="H1420" s="3"/>
      <c r="M1420" s="3">
        <f t="shared" si="111"/>
        <v>-0.1678578419026519</v>
      </c>
      <c r="N1420" s="3">
        <f t="shared" si="112"/>
        <v>-0.98581121159773</v>
      </c>
    </row>
    <row r="1421" spans="2:14" ht="12.75">
      <c r="B1421" s="1">
        <f t="shared" si="109"/>
        <v>41.61000000000082</v>
      </c>
      <c r="C1421" s="1">
        <f t="shared" si="113"/>
        <v>1.8083919359357274</v>
      </c>
      <c r="D1421" s="1">
        <f t="shared" si="110"/>
        <v>-2.109306857075399</v>
      </c>
      <c r="E1421" s="1">
        <f t="shared" si="110"/>
        <v>10.763638806785504</v>
      </c>
      <c r="F1421" s="3"/>
      <c r="G1421" s="3"/>
      <c r="H1421" s="3"/>
      <c r="M1421" s="3">
        <f t="shared" si="111"/>
        <v>-0.229861607939513</v>
      </c>
      <c r="N1421" s="3">
        <f t="shared" si="112"/>
        <v>-0.9732233254476906</v>
      </c>
    </row>
    <row r="1422" spans="2:14" ht="12.75">
      <c r="B1422" s="1">
        <f t="shared" si="109"/>
        <v>41.64000000000082</v>
      </c>
      <c r="C1422" s="1">
        <f t="shared" si="113"/>
        <v>2.425174490819654</v>
      </c>
      <c r="D1422" s="1">
        <f t="shared" si="110"/>
        <v>-2.0365516223508098</v>
      </c>
      <c r="E1422" s="1">
        <f t="shared" si="110"/>
        <v>10.70254225811498</v>
      </c>
      <c r="F1422" s="3"/>
      <c r="G1422" s="3"/>
      <c r="H1422" s="3"/>
      <c r="M1422" s="3">
        <f t="shared" si="111"/>
        <v>-0.2888563298959491</v>
      </c>
      <c r="N1422" s="3">
        <f t="shared" si="112"/>
        <v>-0.9573724566118678</v>
      </c>
    </row>
    <row r="1423" spans="2:14" ht="12.75">
      <c r="B1423" s="1">
        <f t="shared" si="109"/>
        <v>41.67000000000082</v>
      </c>
      <c r="C1423" s="1">
        <f t="shared" si="113"/>
        <v>3.01075639630054</v>
      </c>
      <c r="D1423" s="1">
        <f t="shared" si="110"/>
        <v>-1.9462289304617935</v>
      </c>
      <c r="E1423" s="1">
        <f t="shared" si="110"/>
        <v>10.644155390201126</v>
      </c>
      <c r="F1423" s="3"/>
      <c r="G1423" s="3"/>
      <c r="H1423" s="3"/>
      <c r="M1423" s="3">
        <f t="shared" si="111"/>
        <v>-0.3442303353006571</v>
      </c>
      <c r="N1423" s="3">
        <f t="shared" si="112"/>
        <v>-0.9388852306106413</v>
      </c>
    </row>
    <row r="1424" spans="2:14" ht="12.75">
      <c r="B1424" s="1">
        <f t="shared" si="109"/>
        <v>41.70000000000082</v>
      </c>
      <c r="C1424" s="1">
        <f t="shared" si="113"/>
        <v>3.5590770888342784</v>
      </c>
      <c r="D1424" s="1">
        <f t="shared" si="110"/>
        <v>-1.839456617796765</v>
      </c>
      <c r="E1424" s="1">
        <f t="shared" si="110"/>
        <v>10.588971691667224</v>
      </c>
      <c r="F1424" s="3"/>
      <c r="G1424" s="3"/>
      <c r="H1424" s="3"/>
      <c r="M1424" s="3">
        <f t="shared" si="111"/>
        <v>-0.39549120348918604</v>
      </c>
      <c r="N1424" s="3">
        <f t="shared" si="112"/>
        <v>-0.9184697643159927</v>
      </c>
    </row>
    <row r="1425" spans="2:14" ht="12.75">
      <c r="B1425" s="1">
        <f t="shared" si="109"/>
        <v>41.73000000000082</v>
      </c>
      <c r="C1425" s="1">
        <f t="shared" si="113"/>
        <v>4.065279431959667</v>
      </c>
      <c r="D1425" s="1">
        <f t="shared" si="110"/>
        <v>-1.717498234837975</v>
      </c>
      <c r="E1425" s="1">
        <f t="shared" si="110"/>
        <v>10.537446744622084</v>
      </c>
      <c r="F1425" s="3"/>
      <c r="G1425" s="3"/>
      <c r="H1425" s="3"/>
      <c r="M1425" s="3">
        <f t="shared" si="111"/>
        <v>-0.44226950986080654</v>
      </c>
      <c r="N1425" s="3">
        <f t="shared" si="112"/>
        <v>-0.8968821999836333</v>
      </c>
    </row>
    <row r="1426" spans="2:14" ht="12.75">
      <c r="B1426" s="1">
        <f t="shared" si="109"/>
        <v>41.76000000000082</v>
      </c>
      <c r="C1426" s="1">
        <f t="shared" si="113"/>
        <v>4.525744992698344</v>
      </c>
      <c r="D1426" s="1">
        <f t="shared" si="110"/>
        <v>-1.5817258850570246</v>
      </c>
      <c r="E1426" s="1">
        <f t="shared" si="110"/>
        <v>10.489994968070373</v>
      </c>
      <c r="F1426" s="3"/>
      <c r="G1426" s="3"/>
      <c r="H1426" s="3"/>
      <c r="M1426" s="3">
        <f t="shared" si="111"/>
        <v>-0.4843143647436365</v>
      </c>
      <c r="N1426" s="3">
        <f t="shared" si="112"/>
        <v>-0.8748940485012845</v>
      </c>
    </row>
    <row r="1427" spans="2:14" ht="12.75">
      <c r="B1427" s="1">
        <f t="shared" si="109"/>
        <v>41.79000000000082</v>
      </c>
      <c r="C1427" s="1">
        <f t="shared" si="113"/>
        <v>4.938047200539786</v>
      </c>
      <c r="D1427" s="1">
        <f t="shared" si="110"/>
        <v>-1.433584469040831</v>
      </c>
      <c r="E1427" s="1">
        <f t="shared" si="110"/>
        <v>10.446987433999148</v>
      </c>
      <c r="F1427" s="3"/>
      <c r="G1427" s="3"/>
      <c r="H1427" s="3"/>
      <c r="M1427" s="3">
        <f t="shared" si="111"/>
        <v>-0.5214819654440169</v>
      </c>
      <c r="N1427" s="3">
        <f t="shared" si="112"/>
        <v>-0.8532623041695006</v>
      </c>
    </row>
    <row r="1428" spans="2:14" ht="12.75">
      <c r="B1428" s="1">
        <f t="shared" si="109"/>
        <v>41.820000000000825</v>
      </c>
      <c r="C1428" s="1">
        <f t="shared" si="113"/>
        <v>5.300834722582619</v>
      </c>
      <c r="D1428" s="1">
        <f t="shared" si="110"/>
        <v>-1.2745594273633525</v>
      </c>
      <c r="E1428" s="1">
        <f t="shared" si="110"/>
        <v>10.408750651178247</v>
      </c>
      <c r="F1428" s="3"/>
      <c r="G1428" s="3"/>
      <c r="H1428" s="3"/>
      <c r="M1428" s="3">
        <f t="shared" si="111"/>
        <v>-0.5537188509722192</v>
      </c>
      <c r="N1428" s="3">
        <f t="shared" si="112"/>
        <v>-0.8327036892424612</v>
      </c>
    </row>
    <row r="1429" spans="2:14" ht="12.75">
      <c r="B1429" s="1">
        <f t="shared" si="109"/>
        <v>41.850000000000826</v>
      </c>
      <c r="C1429" s="1">
        <f t="shared" si="113"/>
        <v>5.613662075363993</v>
      </c>
      <c r="D1429" s="1">
        <f t="shared" si="110"/>
        <v>-1.1061495651024327</v>
      </c>
      <c r="E1429" s="1">
        <f t="shared" si="110"/>
        <v>10.375566164225173</v>
      </c>
      <c r="F1429" s="3"/>
      <c r="G1429" s="3"/>
      <c r="H1429" s="3"/>
      <c r="M1429" s="3">
        <f t="shared" si="111"/>
        <v>-0.5810417719288264</v>
      </c>
      <c r="N1429" s="3">
        <f t="shared" si="112"/>
        <v>-0.8138737366900407</v>
      </c>
    </row>
    <row r="1430" spans="2:14" ht="12.75">
      <c r="B1430" s="1">
        <f t="shared" si="109"/>
        <v>41.88000000000083</v>
      </c>
      <c r="C1430" s="1">
        <f t="shared" si="113"/>
        <v>5.87678669319441</v>
      </c>
      <c r="D1430" s="1">
        <f t="shared" si="110"/>
        <v>-0.9298459643066004</v>
      </c>
      <c r="E1430" s="1">
        <f t="shared" si="110"/>
        <v>10.347670785295975</v>
      </c>
      <c r="F1430" s="3"/>
      <c r="G1430" s="3"/>
      <c r="H1430" s="3"/>
      <c r="M1430" s="3">
        <f t="shared" si="111"/>
        <v>-0.6035160890925109</v>
      </c>
      <c r="N1430" s="3">
        <f t="shared" si="112"/>
        <v>-0.7973508200324876</v>
      </c>
    </row>
    <row r="1431" spans="2:14" ht="12.75">
      <c r="B1431" s="1">
        <f t="shared" si="109"/>
        <v>41.91000000000083</v>
      </c>
      <c r="C1431" s="1">
        <f t="shared" si="113"/>
        <v>6.090951648783505</v>
      </c>
      <c r="D1431" s="1">
        <f t="shared" si="110"/>
        <v>-0.7471174148430952</v>
      </c>
      <c r="E1431" s="1">
        <f t="shared" si="110"/>
        <v>10.325257262850682</v>
      </c>
      <c r="F1431" s="3"/>
      <c r="G1431" s="3"/>
      <c r="H1431" s="3"/>
      <c r="M1431" s="3">
        <f t="shared" si="111"/>
        <v>-0.6212344466655367</v>
      </c>
      <c r="N1431" s="3">
        <f t="shared" si="112"/>
        <v>-0.7836247585905926</v>
      </c>
    </row>
    <row r="1432" spans="2:14" ht="12.75">
      <c r="B1432" s="1">
        <f t="shared" si="109"/>
        <v>41.94000000000083</v>
      </c>
      <c r="C1432" s="1">
        <f t="shared" si="113"/>
        <v>6.257171511545954</v>
      </c>
      <c r="D1432" s="1">
        <f t="shared" si="110"/>
        <v>-0.5594022694967167</v>
      </c>
      <c r="E1432" s="1">
        <f t="shared" si="110"/>
        <v>10.30847519476578</v>
      </c>
      <c r="F1432" s="3"/>
      <c r="G1432" s="3"/>
      <c r="H1432" s="3"/>
      <c r="M1432" s="3">
        <f t="shared" si="111"/>
        <v>-0.6342971939289694</v>
      </c>
      <c r="N1432" s="3">
        <f t="shared" si="112"/>
        <v>-0.7730893025865999</v>
      </c>
    </row>
    <row r="1433" spans="2:14" ht="12.75">
      <c r="B1433" s="1">
        <f t="shared" si="109"/>
        <v>41.97000000000083</v>
      </c>
      <c r="C1433" s="1">
        <f t="shared" si="113"/>
        <v>6.376536075459497</v>
      </c>
      <c r="D1433" s="1">
        <f t="shared" si="110"/>
        <v>-0.36810618723293176</v>
      </c>
      <c r="E1433" s="1">
        <f t="shared" si="110"/>
        <v>10.297432009148793</v>
      </c>
      <c r="F1433" s="3"/>
      <c r="G1433" s="3"/>
      <c r="H1433" s="3"/>
      <c r="M1433" s="3">
        <f t="shared" si="111"/>
        <v>-0.6427957125758801</v>
      </c>
      <c r="N1433" s="3">
        <f t="shared" si="112"/>
        <v>-0.7660376439144924</v>
      </c>
    </row>
    <row r="1434" spans="2:14" ht="12.75">
      <c r="B1434" s="1">
        <f t="shared" si="109"/>
        <v>42.00000000000083</v>
      </c>
      <c r="C1434" s="1">
        <f t="shared" si="113"/>
        <v>6.450043496992777</v>
      </c>
      <c r="D1434" s="1">
        <f t="shared" si="110"/>
        <v>-0.17460488232314847</v>
      </c>
      <c r="E1434" s="1">
        <f t="shared" si="110"/>
        <v>10.292193862679097</v>
      </c>
      <c r="F1434" s="3"/>
      <c r="G1434" s="3"/>
      <c r="H1434" s="3"/>
      <c r="M1434" s="3">
        <f t="shared" si="111"/>
        <v>-0.6467994930546443</v>
      </c>
      <c r="N1434" s="3">
        <f t="shared" si="112"/>
        <v>-0.7626600919048112</v>
      </c>
    </row>
    <row r="1435" spans="2:14" ht="12.75">
      <c r="B1435" s="1">
        <f t="shared" si="109"/>
        <v>42.03000000000083</v>
      </c>
      <c r="C1435" s="1">
        <f t="shared" si="113"/>
        <v>6.478471223485832</v>
      </c>
      <c r="D1435" s="1">
        <f t="shared" si="110"/>
        <v>0.019749254381426495</v>
      </c>
      <c r="E1435" s="1">
        <f t="shared" si="110"/>
        <v>10.29278634031054</v>
      </c>
      <c r="F1435" s="3"/>
      <c r="G1435" s="3"/>
      <c r="H1435" s="3"/>
      <c r="M1435" s="3">
        <f t="shared" si="111"/>
        <v>-0.6463475205133057</v>
      </c>
      <c r="N1435" s="3">
        <f t="shared" si="112"/>
        <v>-0.7630431722558704</v>
      </c>
    </row>
    <row r="1436" spans="2:14" ht="12.75">
      <c r="B1436" s="1">
        <f t="shared" si="109"/>
        <v>42.060000000000834</v>
      </c>
      <c r="C1436" s="1">
        <f t="shared" si="113"/>
        <v>6.462290249870171</v>
      </c>
      <c r="D1436" s="1">
        <f t="shared" si="110"/>
        <v>0.21361796187753163</v>
      </c>
      <c r="E1436" s="1">
        <f t="shared" si="110"/>
        <v>10.299194879166865</v>
      </c>
      <c r="F1436" s="3"/>
      <c r="G1436" s="3"/>
      <c r="H1436" s="3"/>
      <c r="M1436" s="3">
        <f t="shared" si="111"/>
        <v>-0.6414442896688642</v>
      </c>
      <c r="N1436" s="3">
        <f t="shared" si="112"/>
        <v>-0.76716961830563</v>
      </c>
    </row>
    <row r="1437" spans="2:14" ht="12.75">
      <c r="B1437" s="1">
        <f t="shared" si="109"/>
        <v>42.090000000000835</v>
      </c>
      <c r="C1437" s="1">
        <f t="shared" si="113"/>
        <v>6.401625818975991</v>
      </c>
      <c r="D1437" s="1">
        <f t="shared" si="110"/>
        <v>0.4056667364468114</v>
      </c>
      <c r="E1437" s="1">
        <f t="shared" si="110"/>
        <v>10.31136488126027</v>
      </c>
      <c r="F1437" s="3"/>
      <c r="G1437" s="3"/>
      <c r="H1437" s="3"/>
      <c r="M1437" s="3">
        <f t="shared" si="111"/>
        <v>-0.6320605630410279</v>
      </c>
      <c r="N1437" s="3">
        <f t="shared" si="112"/>
        <v>-0.7749189923135571</v>
      </c>
    </row>
    <row r="1438" spans="2:14" ht="12.75">
      <c r="B1438" s="1">
        <f t="shared" si="109"/>
        <v>42.120000000000836</v>
      </c>
      <c r="C1438" s="1">
        <f t="shared" si="113"/>
        <v>6.29626562622347</v>
      </c>
      <c r="D1438" s="1">
        <f t="shared" si="110"/>
        <v>0.5945547052335155</v>
      </c>
      <c r="E1438" s="1">
        <f t="shared" si="110"/>
        <v>10.329201522417275</v>
      </c>
      <c r="F1438" s="3"/>
      <c r="G1438" s="3"/>
      <c r="H1438" s="3"/>
      <c r="M1438" s="3">
        <f t="shared" si="111"/>
        <v>-0.618138802906029</v>
      </c>
      <c r="N1438" s="3">
        <f t="shared" si="112"/>
        <v>-0.7860689666574437</v>
      </c>
    </row>
    <row r="1439" spans="2:14" ht="12.75">
      <c r="B1439" s="1">
        <f t="shared" si="109"/>
        <v>42.15000000000084</v>
      </c>
      <c r="C1439" s="1">
        <f t="shared" si="113"/>
        <v>6.145714746746278</v>
      </c>
      <c r="D1439" s="1">
        <f t="shared" si="110"/>
        <v>0.7789261476359038</v>
      </c>
      <c r="E1439" s="1">
        <f t="shared" si="110"/>
        <v>10.352569306846352</v>
      </c>
      <c r="F1439" s="3"/>
      <c r="G1439" s="3"/>
      <c r="H1439" s="3"/>
      <c r="M1439" s="3">
        <f t="shared" si="111"/>
        <v>-0.5996030237130759</v>
      </c>
      <c r="N1439" s="3">
        <f t="shared" si="112"/>
        <v>-0.8002975783757792</v>
      </c>
    </row>
    <row r="1440" spans="2:14" ht="12.75">
      <c r="B1440" s="1">
        <f t="shared" si="109"/>
        <v>42.18000000000084</v>
      </c>
      <c r="C1440" s="1">
        <f t="shared" si="113"/>
        <v>5.949294668272605</v>
      </c>
      <c r="D1440" s="1">
        <f t="shared" si="110"/>
        <v>0.957404987684082</v>
      </c>
      <c r="E1440" s="1">
        <f t="shared" si="110"/>
        <v>10.381291456476875</v>
      </c>
      <c r="F1440" s="3"/>
      <c r="G1440" s="3"/>
      <c r="H1440" s="3"/>
      <c r="M1440" s="3">
        <f t="shared" si="111"/>
        <v>-0.5763726094369639</v>
      </c>
      <c r="N1440" s="3">
        <f t="shared" si="112"/>
        <v>-0.8171870135353505</v>
      </c>
    </row>
    <row r="1441" spans="2:14" ht="12.75">
      <c r="B1441" s="1">
        <f t="shared" si="109"/>
        <v>42.21000000000084</v>
      </c>
      <c r="C1441" s="1">
        <f t="shared" si="113"/>
        <v>5.706281795108595</v>
      </c>
      <c r="D1441" s="1">
        <f t="shared" si="110"/>
        <v>1.1285934415373398</v>
      </c>
      <c r="E1441" s="1">
        <f t="shared" si="110"/>
        <v>10.415149259722995</v>
      </c>
      <c r="F1441" s="3"/>
      <c r="G1441" s="3"/>
      <c r="H1441" s="3"/>
      <c r="M1441" s="3">
        <f t="shared" si="111"/>
        <v>-0.5483794071956799</v>
      </c>
      <c r="N1441" s="3">
        <f t="shared" si="112"/>
        <v>-0.8362296489384448</v>
      </c>
    </row>
    <row r="1442" spans="2:14" ht="12.75">
      <c r="B1442" s="1">
        <f t="shared" si="109"/>
        <v>42.24000000000084</v>
      </c>
      <c r="C1442" s="1">
        <f t="shared" si="113"/>
        <v>5.416078465464559</v>
      </c>
      <c r="D1442" s="1">
        <f t="shared" si="110"/>
        <v>1.2910757955012766</v>
      </c>
      <c r="E1442" s="1">
        <f t="shared" si="110"/>
        <v>10.453881533588033</v>
      </c>
      <c r="F1442" s="3"/>
      <c r="G1442" s="3"/>
      <c r="H1442" s="3"/>
      <c r="M1442" s="3">
        <f t="shared" si="111"/>
        <v>-0.5155871441339933</v>
      </c>
      <c r="N1442" s="3">
        <f t="shared" si="112"/>
        <v>-0.8568371471894486</v>
      </c>
    </row>
    <row r="1443" spans="2:14" ht="12.75">
      <c r="B1443" s="1">
        <f aca="true" t="shared" si="114" ref="B1443:B1506">B1442+B$20</f>
        <v>42.27000000000084</v>
      </c>
      <c r="C1443" s="1">
        <f t="shared" si="113"/>
        <v>5.0784068936098565</v>
      </c>
      <c r="D1443" s="1">
        <f aca="true" t="shared" si="115" ref="D1443:E1506">C1443*$B$20+D1442</f>
        <v>1.4434280023095722</v>
      </c>
      <c r="E1443" s="1">
        <f t="shared" si="115"/>
        <v>10.497184373657321</v>
      </c>
      <c r="F1443" s="3"/>
      <c r="G1443" s="3"/>
      <c r="H1443" s="3"/>
      <c r="M1443" s="3">
        <f aca="true" t="shared" si="116" ref="M1443:M1506">$B$10*COS(E1443)</f>
        <v>-0.4780119343105126</v>
      </c>
      <c r="N1443" s="3">
        <f aca="true" t="shared" si="117" ref="N1443:N1506">$B$10*SIN(E1443)</f>
        <v>-0.878353340436935</v>
      </c>
    </row>
    <row r="1444" spans="2:14" ht="12.75">
      <c r="B1444" s="1">
        <f t="shared" si="114"/>
        <v>42.30000000000084</v>
      </c>
      <c r="C1444" s="1">
        <f aca="true" t="shared" si="118" ref="C1444:C1507">-$B$19*$B$10*COS(E1443)-B$17*D1443</f>
        <v>4.693513662966551</v>
      </c>
      <c r="D1444" s="1">
        <f t="shared" si="115"/>
        <v>1.5842334121985688</v>
      </c>
      <c r="E1444" s="1">
        <f t="shared" si="115"/>
        <v>10.544711376023278</v>
      </c>
      <c r="F1444" s="3"/>
      <c r="G1444" s="3"/>
      <c r="H1444" s="3"/>
      <c r="M1444" s="3">
        <f t="shared" si="116"/>
        <v>-0.4357423782702712</v>
      </c>
      <c r="N1444" s="3">
        <f t="shared" si="117"/>
        <v>-0.9000714303761496</v>
      </c>
    </row>
    <row r="1445" spans="2:14" ht="12.75">
      <c r="B1445" s="1">
        <f t="shared" si="114"/>
        <v>42.330000000000844</v>
      </c>
      <c r="C1445" s="1">
        <f t="shared" si="118"/>
        <v>4.2623697779707985</v>
      </c>
      <c r="D1445" s="1">
        <f t="shared" si="115"/>
        <v>1.7121045055376927</v>
      </c>
      <c r="E1445" s="1">
        <f t="shared" si="115"/>
        <v>10.596074511189409</v>
      </c>
      <c r="F1445" s="3"/>
      <c r="G1445" s="3"/>
      <c r="H1445" s="3"/>
      <c r="M1445" s="3">
        <f t="shared" si="116"/>
        <v>-0.3889575571376334</v>
      </c>
      <c r="N1445" s="3">
        <f t="shared" si="117"/>
        <v>-0.921255675014013</v>
      </c>
    </row>
    <row r="1446" spans="2:14" ht="12.75">
      <c r="B1446" s="1">
        <f t="shared" si="114"/>
        <v>42.360000000000845</v>
      </c>
      <c r="C1446" s="1">
        <f t="shared" si="118"/>
        <v>3.7868493010440725</v>
      </c>
      <c r="D1446" s="1">
        <f t="shared" si="115"/>
        <v>1.8257099845690148</v>
      </c>
      <c r="E1446" s="1">
        <f t="shared" si="115"/>
        <v>10.65084581072648</v>
      </c>
      <c r="F1446" s="3"/>
      <c r="G1446" s="3"/>
      <c r="H1446" s="3"/>
      <c r="M1446" s="3">
        <f t="shared" si="116"/>
        <v>-0.3379411410014212</v>
      </c>
      <c r="N1446" s="3">
        <f t="shared" si="117"/>
        <v>-0.9411672461463252</v>
      </c>
    </row>
    <row r="1447" spans="2:14" ht="12.75">
      <c r="B1447" s="1">
        <f t="shared" si="114"/>
        <v>42.390000000000846</v>
      </c>
      <c r="C1447" s="1">
        <f t="shared" si="118"/>
        <v>3.2698688109400713</v>
      </c>
      <c r="D1447" s="1">
        <f t="shared" si="115"/>
        <v>1.9238060488972168</v>
      </c>
      <c r="E1447" s="1">
        <f t="shared" si="115"/>
        <v>10.708559992193397</v>
      </c>
      <c r="F1447" s="3"/>
      <c r="G1447" s="3"/>
      <c r="H1447" s="3"/>
      <c r="M1447" s="3">
        <f t="shared" si="116"/>
        <v>-0.28308992163073154</v>
      </c>
      <c r="N1447" s="3">
        <f t="shared" si="117"/>
        <v>-0.9590933720295988</v>
      </c>
    </row>
    <row r="1448" spans="2:14" ht="12.75">
      <c r="B1448" s="1">
        <f t="shared" si="114"/>
        <v>42.42000000000085</v>
      </c>
      <c r="C1448" s="1">
        <f t="shared" si="118"/>
        <v>2.715470853373483</v>
      </c>
      <c r="D1448" s="1">
        <f t="shared" si="115"/>
        <v>2.0052701744984214</v>
      </c>
      <c r="E1448" s="1">
        <f t="shared" si="115"/>
        <v>10.76871809742835</v>
      </c>
      <c r="F1448" s="3"/>
      <c r="G1448" s="3"/>
      <c r="H1448" s="3"/>
      <c r="M1448" s="3">
        <f t="shared" si="116"/>
        <v>-0.22491537994892932</v>
      </c>
      <c r="N1448" s="3">
        <f t="shared" si="117"/>
        <v>-0.9743783001803913</v>
      </c>
    </row>
    <row r="1449" spans="2:14" ht="12.75">
      <c r="B1449" s="1">
        <f t="shared" si="114"/>
        <v>42.45000000000085</v>
      </c>
      <c r="C1449" s="1">
        <f t="shared" si="118"/>
        <v>2.128837589019388</v>
      </c>
      <c r="D1449" s="1">
        <f t="shared" si="115"/>
        <v>2.069135302169003</v>
      </c>
      <c r="E1449" s="1">
        <f t="shared" si="115"/>
        <v>10.83079215649342</v>
      </c>
      <c r="F1449" s="3"/>
      <c r="G1449" s="3"/>
      <c r="H1449" s="3"/>
      <c r="M1449" s="3">
        <f t="shared" si="116"/>
        <v>-0.1640374171831424</v>
      </c>
      <c r="N1449" s="3">
        <f t="shared" si="117"/>
        <v>-0.9864541174144308</v>
      </c>
    </row>
    <row r="1450" spans="2:14" ht="12.75">
      <c r="B1450" s="1">
        <f t="shared" si="114"/>
        <v>42.48000000000085</v>
      </c>
      <c r="C1450" s="1">
        <f t="shared" si="118"/>
        <v>1.516226053701284</v>
      </c>
      <c r="D1450" s="1">
        <f t="shared" si="115"/>
        <v>2.1146220837800414</v>
      </c>
      <c r="E1450" s="1">
        <f t="shared" si="115"/>
        <v>10.894230819006822</v>
      </c>
      <c r="F1450" s="3"/>
      <c r="G1450" s="3"/>
      <c r="H1450" s="3"/>
      <c r="M1450" s="3">
        <f t="shared" si="116"/>
        <v>-0.10117008296025418</v>
      </c>
      <c r="N1450" s="3">
        <f t="shared" si="117"/>
        <v>-0.9948691443168872</v>
      </c>
    </row>
    <row r="1451" spans="2:14" ht="12.75">
      <c r="B1451" s="1">
        <f t="shared" si="114"/>
        <v>42.51000000000085</v>
      </c>
      <c r="C1451" s="1">
        <f t="shared" si="118"/>
        <v>0.8848235045757393</v>
      </c>
      <c r="D1451" s="1">
        <f t="shared" si="115"/>
        <v>2.1411667889173134</v>
      </c>
      <c r="E1451" s="1">
        <f t="shared" si="115"/>
        <v>10.958465822674341</v>
      </c>
      <c r="F1451" s="3"/>
      <c r="G1451" s="3"/>
      <c r="H1451" s="3"/>
      <c r="M1451" s="3">
        <f t="shared" si="116"/>
        <v>-0.03709994884755961</v>
      </c>
      <c r="N1451" s="3">
        <f t="shared" si="117"/>
        <v>-0.9993115599228843</v>
      </c>
    </row>
    <row r="1452" spans="2:14" ht="12.75">
      <c r="B1452" s="1">
        <f t="shared" si="114"/>
        <v>42.54000000000085</v>
      </c>
      <c r="C1452" s="1">
        <f t="shared" si="118"/>
        <v>0.24252948114055736</v>
      </c>
      <c r="D1452" s="1">
        <f t="shared" si="115"/>
        <v>2.1484426733515303</v>
      </c>
      <c r="E1452" s="1">
        <f t="shared" si="115"/>
        <v>11.022919102874887</v>
      </c>
      <c r="F1452" s="3"/>
      <c r="G1452" s="3"/>
      <c r="H1452" s="3"/>
      <c r="M1452" s="3">
        <f t="shared" si="116"/>
        <v>0.027341407640884465</v>
      </c>
      <c r="N1452" s="3">
        <f t="shared" si="117"/>
        <v>-0.9996261538336294</v>
      </c>
    </row>
    <row r="1453" spans="2:14" ht="12.75">
      <c r="B1453" s="1">
        <f t="shared" si="114"/>
        <v>42.57000000000085</v>
      </c>
      <c r="C1453" s="1">
        <f t="shared" si="118"/>
        <v>-0.40232063680993646</v>
      </c>
      <c r="D1453" s="1">
        <f t="shared" si="115"/>
        <v>2.1363730542472323</v>
      </c>
      <c r="E1453" s="1">
        <f t="shared" si="115"/>
        <v>11.087010294502305</v>
      </c>
      <c r="F1453" s="3"/>
      <c r="G1453" s="3"/>
      <c r="H1453" s="3"/>
      <c r="M1453" s="3">
        <f t="shared" si="116"/>
        <v>0.09130865107104859</v>
      </c>
      <c r="N1453" s="3">
        <f t="shared" si="117"/>
        <v>-0.9958226399513045</v>
      </c>
    </row>
    <row r="1454" spans="2:14" ht="12.75">
      <c r="B1454" s="1">
        <f t="shared" si="114"/>
        <v>42.600000000000854</v>
      </c>
      <c r="C1454" s="1">
        <f t="shared" si="118"/>
        <v>-1.0412688939653199</v>
      </c>
      <c r="D1454" s="1">
        <f t="shared" si="115"/>
        <v>2.1051349874282725</v>
      </c>
      <c r="E1454" s="1">
        <f t="shared" si="115"/>
        <v>11.150164344125153</v>
      </c>
      <c r="F1454" s="3"/>
      <c r="G1454" s="3"/>
      <c r="H1454" s="3"/>
      <c r="M1454" s="3">
        <f t="shared" si="116"/>
        <v>0.15397505748560184</v>
      </c>
      <c r="N1454" s="3">
        <f t="shared" si="117"/>
        <v>-0.9880747348618452</v>
      </c>
    </row>
    <row r="1455" spans="2:14" ht="12.75">
      <c r="B1455" s="1">
        <f t="shared" si="114"/>
        <v>42.630000000000855</v>
      </c>
      <c r="C1455" s="1">
        <f t="shared" si="118"/>
        <v>-1.6660586741017147</v>
      </c>
      <c r="D1455" s="1">
        <f t="shared" si="115"/>
        <v>2.055153227205221</v>
      </c>
      <c r="E1455" s="1">
        <f t="shared" si="115"/>
        <v>11.21181894094131</v>
      </c>
      <c r="F1455" s="3"/>
      <c r="G1455" s="3"/>
      <c r="H1455" s="3"/>
      <c r="M1455" s="3">
        <f t="shared" si="116"/>
        <v>0.21456325970030504</v>
      </c>
      <c r="N1455" s="3">
        <f t="shared" si="117"/>
        <v>-0.9767100939310392</v>
      </c>
    </row>
    <row r="1456" spans="2:14" ht="12.75">
      <c r="B1456" s="1">
        <f t="shared" si="114"/>
        <v>42.660000000000856</v>
      </c>
      <c r="C1456" s="1">
        <f t="shared" si="118"/>
        <v>-2.2689417906353637</v>
      </c>
      <c r="D1456" s="1">
        <f t="shared" si="115"/>
        <v>1.9870849734861602</v>
      </c>
      <c r="E1456" s="1">
        <f t="shared" si="115"/>
        <v>11.271431490145895</v>
      </c>
      <c r="F1456" s="3"/>
      <c r="G1456" s="3"/>
      <c r="H1456" s="3"/>
      <c r="M1456" s="3">
        <f t="shared" si="116"/>
        <v>0.27237183045326957</v>
      </c>
      <c r="N1456" s="3">
        <f t="shared" si="117"/>
        <v>-0.9621920733281559</v>
      </c>
    </row>
    <row r="1457" spans="2:14" ht="12.75">
      <c r="B1457" s="1">
        <f t="shared" si="114"/>
        <v>42.69000000000086</v>
      </c>
      <c r="C1457" s="1">
        <f t="shared" si="118"/>
        <v>-2.842943402941865</v>
      </c>
      <c r="D1457" s="1">
        <f t="shared" si="115"/>
        <v>1.9017966713979042</v>
      </c>
      <c r="E1457" s="1">
        <f t="shared" si="115"/>
        <v>11.328485390287833</v>
      </c>
      <c r="F1457" s="3"/>
      <c r="G1457" s="3"/>
      <c r="H1457" s="3"/>
      <c r="M1457" s="3">
        <f t="shared" si="116"/>
        <v>0.326795677894432</v>
      </c>
      <c r="N1457" s="3">
        <f t="shared" si="117"/>
        <v>-0.9450950136941357</v>
      </c>
    </row>
    <row r="1458" spans="2:14" ht="12.75">
      <c r="B1458" s="1">
        <f t="shared" si="114"/>
        <v>42.72000000000086</v>
      </c>
      <c r="C1458" s="1">
        <f t="shared" si="118"/>
        <v>-3.382064579228194</v>
      </c>
      <c r="D1458" s="1">
        <f t="shared" si="115"/>
        <v>1.8003347340210585</v>
      </c>
      <c r="E1458" s="1">
        <f t="shared" si="115"/>
        <v>11.382495432308465</v>
      </c>
      <c r="F1458" s="3"/>
      <c r="G1458" s="3"/>
      <c r="H1458" s="3"/>
      <c r="M1458" s="3">
        <f t="shared" si="116"/>
        <v>0.3773389565340227</v>
      </c>
      <c r="N1458" s="3">
        <f t="shared" si="117"/>
        <v>-0.9260752193433398</v>
      </c>
    </row>
    <row r="1459" spans="2:14" ht="12.75">
      <c r="B1459" s="1">
        <f t="shared" si="114"/>
        <v>42.75000000000086</v>
      </c>
      <c r="C1459" s="1">
        <f t="shared" si="118"/>
        <v>-3.8814096493814905</v>
      </c>
      <c r="D1459" s="1">
        <f t="shared" si="115"/>
        <v>1.6838924445396137</v>
      </c>
      <c r="E1459" s="1">
        <f t="shared" si="115"/>
        <v>11.433012205644653</v>
      </c>
      <c r="F1459" s="3"/>
      <c r="G1459" s="3"/>
      <c r="H1459" s="3"/>
      <c r="M1459" s="3">
        <f t="shared" si="116"/>
        <v>0.42362002173522695</v>
      </c>
      <c r="N1459" s="3">
        <f t="shared" si="117"/>
        <v>-0.905839984315688</v>
      </c>
    </row>
    <row r="1460" spans="2:14" ht="12.75">
      <c r="B1460" s="1">
        <f t="shared" si="114"/>
        <v>42.78000000000086</v>
      </c>
      <c r="C1460" s="1">
        <f t="shared" si="118"/>
        <v>-4.3372337640246466</v>
      </c>
      <c r="D1460" s="1">
        <f t="shared" si="115"/>
        <v>1.5537754316188743</v>
      </c>
      <c r="E1460" s="1">
        <f t="shared" si="115"/>
        <v>11.47962546859322</v>
      </c>
      <c r="F1460" s="3"/>
      <c r="G1460" s="3"/>
      <c r="H1460" s="3"/>
      <c r="M1460" s="3">
        <f t="shared" si="116"/>
        <v>0.4653687533459292</v>
      </c>
      <c r="N1460" s="3">
        <f t="shared" si="117"/>
        <v>-0.8851168981604948</v>
      </c>
    </row>
    <row r="1461" spans="2:14" ht="12.75">
      <c r="B1461" s="1">
        <f t="shared" si="114"/>
        <v>42.81000000000086</v>
      </c>
      <c r="C1461" s="1">
        <f t="shared" si="118"/>
        <v>-4.746914059356425</v>
      </c>
      <c r="D1461" s="1">
        <f t="shared" si="115"/>
        <v>1.4113680098381816</v>
      </c>
      <c r="E1461" s="1">
        <f t="shared" si="115"/>
        <v>11.521966508888365</v>
      </c>
      <c r="F1461" s="3"/>
      <c r="G1461" s="3"/>
      <c r="H1461" s="3"/>
      <c r="M1461" s="3">
        <f t="shared" si="116"/>
        <v>0.5024172409828415</v>
      </c>
      <c r="N1461" s="3">
        <f t="shared" si="117"/>
        <v>-0.8646253037953431</v>
      </c>
    </row>
    <row r="1462" spans="2:14" ht="12.75">
      <c r="B1462" s="1">
        <f t="shared" si="114"/>
        <v>42.84000000000086</v>
      </c>
      <c r="C1462" s="1">
        <f t="shared" si="118"/>
        <v>-5.108854490418706</v>
      </c>
      <c r="D1462" s="1">
        <f t="shared" si="115"/>
        <v>1.2581023751256204</v>
      </c>
      <c r="E1462" s="1">
        <f t="shared" si="115"/>
        <v>11.559709580142133</v>
      </c>
      <c r="F1462" s="3"/>
      <c r="G1462" s="3"/>
      <c r="H1462" s="3"/>
      <c r="M1462" s="3">
        <f t="shared" si="116"/>
        <v>0.5346852939004955</v>
      </c>
      <c r="N1462" s="3">
        <f t="shared" si="117"/>
        <v>-0.8450512626382738</v>
      </c>
    </row>
    <row r="1463" spans="2:14" ht="12.75">
      <c r="B1463" s="1">
        <f t="shared" si="114"/>
        <v>42.870000000000864</v>
      </c>
      <c r="C1463" s="1">
        <f t="shared" si="118"/>
        <v>-5.422339081512492</v>
      </c>
      <c r="D1463" s="1">
        <f t="shared" si="115"/>
        <v>1.0954322026802457</v>
      </c>
      <c r="E1463" s="1">
        <f t="shared" si="115"/>
        <v>11.59257254622254</v>
      </c>
      <c r="F1463" s="3"/>
      <c r="G1463" s="3"/>
      <c r="H1463" s="3"/>
      <c r="M1463" s="3">
        <f t="shared" si="116"/>
        <v>0.5621624892396503</v>
      </c>
      <c r="N1463" s="3">
        <f t="shared" si="117"/>
        <v>-0.827026804699751</v>
      </c>
    </row>
    <row r="1464" spans="2:14" ht="12.75">
      <c r="B1464" s="1">
        <f t="shared" si="114"/>
        <v>42.900000000000865</v>
      </c>
      <c r="C1464" s="1">
        <f t="shared" si="118"/>
        <v>-5.687350824557318</v>
      </c>
      <c r="D1464" s="1">
        <f t="shared" si="115"/>
        <v>0.9248116779435261</v>
      </c>
      <c r="E1464" s="1">
        <f t="shared" si="115"/>
        <v>11.620316896560846</v>
      </c>
      <c r="F1464" s="3"/>
      <c r="G1464" s="3"/>
      <c r="H1464" s="3"/>
      <c r="M1464" s="3">
        <f t="shared" si="116"/>
        <v>0.5848885189503077</v>
      </c>
      <c r="N1464" s="3">
        <f t="shared" si="117"/>
        <v>-0.8111136914145363</v>
      </c>
    </row>
    <row r="1465" spans="2:14" ht="12.75">
      <c r="B1465" s="1">
        <f t="shared" si="114"/>
        <v>42.93000000000087</v>
      </c>
      <c r="C1465" s="1">
        <f t="shared" si="118"/>
        <v>-5.904373890179689</v>
      </c>
      <c r="D1465" s="1">
        <f t="shared" si="115"/>
        <v>0.7476804612381355</v>
      </c>
      <c r="E1465" s="1">
        <f t="shared" si="115"/>
        <v>11.64274731039799</v>
      </c>
      <c r="F1465" s="3"/>
      <c r="G1465" s="3"/>
      <c r="H1465" s="3"/>
      <c r="M1465" s="3">
        <f t="shared" si="116"/>
        <v>0.6029334797499774</v>
      </c>
      <c r="N1465" s="3">
        <f t="shared" si="117"/>
        <v>-0.7977914633515351</v>
      </c>
    </row>
    <row r="1466" spans="2:14" ht="12.75">
      <c r="B1466" s="1">
        <f t="shared" si="114"/>
        <v>42.96000000000087</v>
      </c>
      <c r="C1466" s="1">
        <f t="shared" si="118"/>
        <v>-6.074195625174061</v>
      </c>
      <c r="D1466" s="1">
        <f t="shared" si="115"/>
        <v>0.5654545924829136</v>
      </c>
      <c r="E1466" s="1">
        <f t="shared" si="115"/>
        <v>11.659710948172478</v>
      </c>
      <c r="F1466" s="3"/>
      <c r="G1466" s="3"/>
      <c r="H1466" s="3"/>
      <c r="M1466" s="3">
        <f t="shared" si="116"/>
        <v>0.6163795265898024</v>
      </c>
      <c r="N1466" s="3">
        <f t="shared" si="117"/>
        <v>-0.787449223252478</v>
      </c>
    </row>
    <row r="1467" spans="2:14" ht="12.75">
      <c r="B1467" s="1">
        <f t="shared" si="114"/>
        <v>42.99000000000087</v>
      </c>
      <c r="C1467" s="1">
        <f t="shared" si="118"/>
        <v>-6.197722541446999</v>
      </c>
      <c r="D1467" s="1">
        <f t="shared" si="115"/>
        <v>0.3795229162395037</v>
      </c>
      <c r="E1467" s="1">
        <f t="shared" si="115"/>
        <v>11.671096635659662</v>
      </c>
      <c r="F1467" s="3"/>
      <c r="G1467" s="3"/>
      <c r="H1467" s="3"/>
      <c r="M1467" s="3">
        <f t="shared" si="116"/>
        <v>0.6253050322472902</v>
      </c>
      <c r="N1467" s="3">
        <f t="shared" si="117"/>
        <v>-0.7803804307171057</v>
      </c>
    </row>
    <row r="1468" spans="2:14" ht="12.75">
      <c r="B1468" s="1">
        <f t="shared" si="114"/>
        <v>43.02000000000087</v>
      </c>
      <c r="C1468" s="1">
        <f t="shared" si="118"/>
        <v>-6.275821697447272</v>
      </c>
      <c r="D1468" s="1">
        <f t="shared" si="115"/>
        <v>0.19124826531608552</v>
      </c>
      <c r="E1468" s="1">
        <f t="shared" si="115"/>
        <v>11.676834083619145</v>
      </c>
      <c r="F1468" s="3"/>
      <c r="G1468" s="3"/>
      <c r="H1468" s="3"/>
      <c r="M1468" s="3">
        <f t="shared" si="116"/>
        <v>0.6297721078285425</v>
      </c>
      <c r="N1468" s="3">
        <f t="shared" si="117"/>
        <v>-0.7767799509521307</v>
      </c>
    </row>
    <row r="1469" spans="2:14" ht="12.75">
      <c r="B1469" s="1">
        <f t="shared" si="114"/>
        <v>43.05000000000087</v>
      </c>
      <c r="C1469" s="1">
        <f t="shared" si="118"/>
        <v>-6.309195974204391</v>
      </c>
      <c r="D1469" s="1">
        <f t="shared" si="115"/>
        <v>0.001972386089953815</v>
      </c>
      <c r="E1469" s="1">
        <f t="shared" si="115"/>
        <v>11.676893255201843</v>
      </c>
      <c r="F1469" s="3"/>
      <c r="G1469" s="3"/>
      <c r="H1469" s="3"/>
      <c r="M1469" s="3">
        <f t="shared" si="116"/>
        <v>0.629818070025119</v>
      </c>
      <c r="N1469" s="3">
        <f t="shared" si="117"/>
        <v>-0.7767426849799323</v>
      </c>
    </row>
    <row r="1470" spans="2:14" ht="12.75">
      <c r="B1470" s="1">
        <f t="shared" si="114"/>
        <v>43.08000000000087</v>
      </c>
      <c r="C1470" s="1">
        <f t="shared" si="118"/>
        <v>-6.298299043416588</v>
      </c>
      <c r="D1470" s="1">
        <f t="shared" si="115"/>
        <v>-0.18697658521254382</v>
      </c>
      <c r="E1470" s="1">
        <f t="shared" si="115"/>
        <v>11.671283957645468</v>
      </c>
      <c r="F1470" s="3"/>
      <c r="G1470" s="3"/>
      <c r="H1470" s="3"/>
      <c r="M1470" s="3">
        <f t="shared" si="116"/>
        <v>0.6254512036875722</v>
      </c>
      <c r="N1470" s="3">
        <f t="shared" si="117"/>
        <v>-0.7802632836458262</v>
      </c>
    </row>
    <row r="1471" spans="2:14" ht="12.75">
      <c r="B1471" s="1">
        <f t="shared" si="114"/>
        <v>43.11000000000087</v>
      </c>
      <c r="C1471" s="1">
        <f t="shared" si="118"/>
        <v>-6.24329344176297</v>
      </c>
      <c r="D1471" s="1">
        <f t="shared" si="115"/>
        <v>-0.3742753884654329</v>
      </c>
      <c r="E1471" s="1">
        <f t="shared" si="115"/>
        <v>11.660055695991504</v>
      </c>
      <c r="F1471" s="3"/>
      <c r="G1471" s="3"/>
      <c r="H1471" s="3"/>
      <c r="M1471" s="3">
        <f t="shared" si="116"/>
        <v>0.616650961358056</v>
      </c>
      <c r="N1471" s="3">
        <f t="shared" si="117"/>
        <v>-0.7872366809646165</v>
      </c>
    </row>
    <row r="1472" spans="2:14" ht="12.75">
      <c r="B1472" s="1">
        <f t="shared" si="114"/>
        <v>43.140000000000875</v>
      </c>
      <c r="C1472" s="1">
        <f t="shared" si="118"/>
        <v>-6.144053090272634</v>
      </c>
      <c r="D1472" s="1">
        <f t="shared" si="115"/>
        <v>-0.5585969811736119</v>
      </c>
      <c r="E1472" s="1">
        <f t="shared" si="115"/>
        <v>11.643297786556296</v>
      </c>
      <c r="F1472" s="3"/>
      <c r="G1472" s="3"/>
      <c r="H1472" s="3"/>
      <c r="M1472" s="3">
        <f t="shared" si="116"/>
        <v>0.6033725535560176</v>
      </c>
      <c r="N1472" s="3">
        <f t="shared" si="117"/>
        <v>-0.7974594419876729</v>
      </c>
    </row>
    <row r="1473" spans="2:14" ht="12.75">
      <c r="B1473" s="1">
        <f t="shared" si="114"/>
        <v>43.170000000000876</v>
      </c>
      <c r="C1473" s="1">
        <f t="shared" si="118"/>
        <v>-6.00020971668976</v>
      </c>
      <c r="D1473" s="1">
        <f t="shared" si="115"/>
        <v>-0.7386032726743047</v>
      </c>
      <c r="E1473" s="1">
        <f t="shared" si="115"/>
        <v>11.621139688376067</v>
      </c>
      <c r="F1473" s="3"/>
      <c r="G1473" s="3"/>
      <c r="H1473" s="3"/>
      <c r="M1473" s="3">
        <f t="shared" si="116"/>
        <v>0.5855556986007494</v>
      </c>
      <c r="N1473" s="3">
        <f t="shared" si="117"/>
        <v>-0.8106321754261845</v>
      </c>
    </row>
    <row r="1474" spans="2:14" ht="12.75">
      <c r="B1474" s="1">
        <f t="shared" si="114"/>
        <v>43.20000000000088</v>
      </c>
      <c r="C1474" s="1">
        <f t="shared" si="118"/>
        <v>-5.811240789647036</v>
      </c>
      <c r="D1474" s="1">
        <f t="shared" si="115"/>
        <v>-0.9129404963637158</v>
      </c>
      <c r="E1474" s="1">
        <f t="shared" si="115"/>
        <v>11.593751473485156</v>
      </c>
      <c r="F1474" s="3"/>
      <c r="G1474" s="3"/>
      <c r="H1474" s="3"/>
      <c r="M1474" s="3">
        <f t="shared" si="116"/>
        <v>0.5631371027945695</v>
      </c>
      <c r="N1474" s="3">
        <f t="shared" si="117"/>
        <v>-0.8263634814390931</v>
      </c>
    </row>
    <row r="1475" spans="2:14" ht="12.75">
      <c r="B1475" s="1">
        <f t="shared" si="114"/>
        <v>43.23000000000088</v>
      </c>
      <c r="C1475" s="1">
        <f t="shared" si="118"/>
        <v>-5.576594598163872</v>
      </c>
      <c r="D1475" s="1">
        <f t="shared" si="115"/>
        <v>-1.080238334308632</v>
      </c>
      <c r="E1475" s="1">
        <f t="shared" si="115"/>
        <v>11.561344323455897</v>
      </c>
      <c r="F1475" s="3"/>
      <c r="G1475" s="3"/>
      <c r="H1475" s="3"/>
      <c r="M1475" s="3">
        <f t="shared" si="116"/>
        <v>0.5360660207440818</v>
      </c>
      <c r="N1475" s="3">
        <f t="shared" si="117"/>
        <v>-0.844176060667208</v>
      </c>
    </row>
    <row r="1476" spans="2:14" ht="12.75">
      <c r="B1476" s="1">
        <f t="shared" si="114"/>
        <v>43.26000000000088</v>
      </c>
      <c r="C1476" s="1">
        <f t="shared" si="118"/>
        <v>-5.295845907382301</v>
      </c>
      <c r="D1476" s="1">
        <f t="shared" si="115"/>
        <v>-1.239113711530101</v>
      </c>
      <c r="E1476" s="1">
        <f t="shared" si="115"/>
        <v>11.524170912109994</v>
      </c>
      <c r="F1476" s="3"/>
      <c r="G1476" s="3"/>
      <c r="H1476" s="3"/>
      <c r="M1476" s="3">
        <f t="shared" si="116"/>
        <v>0.5043220015233179</v>
      </c>
      <c r="N1476" s="3">
        <f t="shared" si="117"/>
        <v>-0.8635156737312384</v>
      </c>
    </row>
    <row r="1477" spans="2:14" ht="12.75">
      <c r="B1477" s="1">
        <f t="shared" si="114"/>
        <v>43.29000000000088</v>
      </c>
      <c r="C1477" s="1">
        <f t="shared" si="118"/>
        <v>-4.968873192541372</v>
      </c>
      <c r="D1477" s="1">
        <f t="shared" si="115"/>
        <v>-1.388179907306342</v>
      </c>
      <c r="E1477" s="1">
        <f t="shared" si="115"/>
        <v>11.482525514890805</v>
      </c>
      <c r="F1477" s="3"/>
      <c r="G1477" s="3"/>
      <c r="H1477" s="3"/>
      <c r="M1477" s="3">
        <f t="shared" si="116"/>
        <v>0.4679336727946272</v>
      </c>
      <c r="N1477" s="3">
        <f t="shared" si="117"/>
        <v>-0.8837635870892909</v>
      </c>
    </row>
    <row r="1478" spans="2:14" ht="12.75">
      <c r="B1478" s="1">
        <f t="shared" si="114"/>
        <v>43.32000000000088</v>
      </c>
      <c r="C1478" s="1">
        <f t="shared" si="118"/>
        <v>-4.596045933507892</v>
      </c>
      <c r="D1478" s="1">
        <f t="shared" si="115"/>
        <v>-1.526061285311579</v>
      </c>
      <c r="E1478" s="1">
        <f t="shared" si="115"/>
        <v>11.436743676331456</v>
      </c>
      <c r="F1478" s="3"/>
      <c r="G1478" s="3"/>
      <c r="H1478" s="3"/>
      <c r="M1478" s="3">
        <f t="shared" si="116"/>
        <v>0.4269971800272187</v>
      </c>
      <c r="N1478" s="3">
        <f t="shared" si="117"/>
        <v>-0.9042529558971887</v>
      </c>
    </row>
    <row r="1479" spans="2:14" ht="12.75">
      <c r="B1479" s="1">
        <f t="shared" si="114"/>
        <v>43.35000000000088</v>
      </c>
      <c r="C1479" s="1">
        <f t="shared" si="118"/>
        <v>-4.178408123153492</v>
      </c>
      <c r="D1479" s="1">
        <f t="shared" si="115"/>
        <v>-1.6514135290061838</v>
      </c>
      <c r="E1479" s="1">
        <f t="shared" si="115"/>
        <v>11.38720127046127</v>
      </c>
      <c r="F1479" s="3"/>
      <c r="G1479" s="3"/>
      <c r="H1479" s="3"/>
      <c r="M1479" s="3">
        <f t="shared" si="116"/>
        <v>0.381692722487734</v>
      </c>
      <c r="N1479" s="3">
        <f t="shared" si="117"/>
        <v>-0.9242892759303776</v>
      </c>
    </row>
    <row r="1480" spans="2:14" ht="12.75">
      <c r="B1480" s="1">
        <f t="shared" si="114"/>
        <v>43.380000000000884</v>
      </c>
      <c r="C1480" s="1">
        <f t="shared" si="118"/>
        <v>-3.717842413136969</v>
      </c>
      <c r="D1480" s="1">
        <f t="shared" si="115"/>
        <v>-1.7629488014002928</v>
      </c>
      <c r="E1480" s="1">
        <f t="shared" si="115"/>
        <v>11.33431280641926</v>
      </c>
      <c r="F1480" s="3"/>
      <c r="G1480" s="3"/>
      <c r="H1480" s="3"/>
      <c r="M1480" s="3">
        <f t="shared" si="116"/>
        <v>0.33229755987654314</v>
      </c>
      <c r="N1480" s="3">
        <f t="shared" si="117"/>
        <v>-0.9431746029766149</v>
      </c>
    </row>
    <row r="1481" spans="2:14" ht="12.75">
      <c r="B1481" s="1">
        <f t="shared" si="114"/>
        <v>43.410000000000885</v>
      </c>
      <c r="C1481" s="1">
        <f t="shared" si="118"/>
        <v>-3.2171986706814137</v>
      </c>
      <c r="D1481" s="1">
        <f t="shared" si="115"/>
        <v>-1.8594647615207351</v>
      </c>
      <c r="E1481" s="1">
        <f t="shared" si="115"/>
        <v>11.278528863573639</v>
      </c>
      <c r="F1481" s="3"/>
      <c r="G1481" s="3"/>
      <c r="H1481" s="3"/>
      <c r="M1481" s="3">
        <f t="shared" si="116"/>
        <v>0.2791939495494349</v>
      </c>
      <c r="N1481" s="3">
        <f t="shared" si="117"/>
        <v>-0.9602347309564405</v>
      </c>
    </row>
    <row r="1482" spans="2:14" ht="12.75">
      <c r="B1482" s="1">
        <f t="shared" si="114"/>
        <v>43.440000000000886</v>
      </c>
      <c r="C1482" s="1">
        <f t="shared" si="118"/>
        <v>-2.6803716098031045</v>
      </c>
      <c r="D1482" s="1">
        <f t="shared" si="115"/>
        <v>-1.9398759098148282</v>
      </c>
      <c r="E1482" s="1">
        <f t="shared" si="115"/>
        <v>11.220332586279195</v>
      </c>
      <c r="F1482" s="3"/>
      <c r="G1482" s="3"/>
      <c r="H1482" s="3"/>
      <c r="M1482" s="3">
        <f t="shared" si="116"/>
        <v>0.22287074662878886</v>
      </c>
      <c r="N1482" s="3">
        <f t="shared" si="117"/>
        <v>-0.9748480036893579</v>
      </c>
    </row>
    <row r="1483" spans="2:14" ht="12.75">
      <c r="B1483" s="1">
        <f t="shared" si="114"/>
        <v>43.47000000000089</v>
      </c>
      <c r="C1483" s="1">
        <f t="shared" si="118"/>
        <v>-2.112314911698999</v>
      </c>
      <c r="D1483" s="1">
        <f t="shared" si="115"/>
        <v>-2.003245357165798</v>
      </c>
      <c r="E1483" s="1">
        <f t="shared" si="115"/>
        <v>11.160235225564222</v>
      </c>
      <c r="F1483" s="3"/>
      <c r="G1483" s="3"/>
      <c r="H1483" s="3"/>
      <c r="M1483" s="3">
        <f t="shared" si="116"/>
        <v>0.1639178645749614</v>
      </c>
      <c r="N1483" s="3">
        <f t="shared" si="117"/>
        <v>-0.9864739903683141</v>
      </c>
    </row>
    <row r="1484" spans="2:14" ht="12.75">
      <c r="B1484" s="1">
        <f t="shared" si="114"/>
        <v>43.50000000000089</v>
      </c>
      <c r="C1484" s="1">
        <f t="shared" si="118"/>
        <v>-1.5189839243196661</v>
      </c>
      <c r="D1484" s="1">
        <f t="shared" si="115"/>
        <v>-2.048814874895388</v>
      </c>
      <c r="E1484" s="1">
        <f t="shared" si="115"/>
        <v>11.098770779317361</v>
      </c>
      <c r="F1484" s="3"/>
      <c r="G1484" s="3"/>
      <c r="H1484" s="3"/>
      <c r="M1484" s="3">
        <f t="shared" si="116"/>
        <v>0.10301342381272595</v>
      </c>
      <c r="N1484" s="3">
        <f t="shared" si="117"/>
        <v>-0.9946799658756477</v>
      </c>
    </row>
    <row r="1485" spans="2:14" ht="12.75">
      <c r="B1485" s="1">
        <f t="shared" si="114"/>
        <v>43.53000000000089</v>
      </c>
      <c r="C1485" s="1">
        <f t="shared" si="118"/>
        <v>-0.9072053456335363</v>
      </c>
      <c r="D1485" s="1">
        <f t="shared" si="115"/>
        <v>-2.076031035264394</v>
      </c>
      <c r="E1485" s="1">
        <f t="shared" si="115"/>
        <v>11.036489848259428</v>
      </c>
      <c r="F1485" s="3"/>
      <c r="G1485" s="3"/>
      <c r="H1485" s="3"/>
      <c r="M1485" s="3">
        <f t="shared" si="116"/>
        <v>0.04090414564251918</v>
      </c>
      <c r="N1485" s="3">
        <f t="shared" si="117"/>
        <v>-0.9991630752130783</v>
      </c>
    </row>
    <row r="1486" spans="2:14" ht="12.75">
      <c r="B1486" s="1">
        <f t="shared" si="114"/>
        <v>43.56000000000089</v>
      </c>
      <c r="C1486" s="1">
        <f t="shared" si="118"/>
        <v>-0.2844795943093282</v>
      </c>
      <c r="D1486" s="1">
        <f t="shared" si="115"/>
        <v>-2.084565423093674</v>
      </c>
      <c r="E1486" s="1">
        <f t="shared" si="115"/>
        <v>10.973952885566618</v>
      </c>
      <c r="F1486" s="3"/>
      <c r="G1486" s="3"/>
      <c r="H1486" s="3"/>
      <c r="M1486" s="3">
        <f t="shared" si="116"/>
        <v>-0.021619717423427973</v>
      </c>
      <c r="N1486" s="3">
        <f t="shared" si="117"/>
        <v>-0.9997662665936129</v>
      </c>
    </row>
    <row r="1487" spans="2:14" ht="12.75">
      <c r="B1487" s="1">
        <f t="shared" si="114"/>
        <v>43.59000000000089</v>
      </c>
      <c r="C1487" s="1">
        <f t="shared" si="118"/>
        <v>0.34127109961990015</v>
      </c>
      <c r="D1487" s="1">
        <f t="shared" si="115"/>
        <v>-2.0743272901050767</v>
      </c>
      <c r="E1487" s="1">
        <f t="shared" si="115"/>
        <v>10.911723066863466</v>
      </c>
      <c r="F1487" s="3"/>
      <c r="G1487" s="3"/>
      <c r="H1487" s="3"/>
      <c r="M1487" s="3">
        <f t="shared" si="116"/>
        <v>-0.08375299520271191</v>
      </c>
      <c r="N1487" s="3">
        <f t="shared" si="117"/>
        <v>-0.9964865457167872</v>
      </c>
    </row>
    <row r="1488" spans="2:14" ht="12.75">
      <c r="B1488" s="1">
        <f t="shared" si="114"/>
        <v>43.62000000000089</v>
      </c>
      <c r="C1488" s="1">
        <f t="shared" si="118"/>
        <v>0.9619895894334237</v>
      </c>
      <c r="D1488" s="1">
        <f t="shared" si="115"/>
        <v>-2.045467602422074</v>
      </c>
      <c r="E1488" s="1">
        <f t="shared" si="115"/>
        <v>10.850359038790804</v>
      </c>
      <c r="F1488" s="3"/>
      <c r="G1488" s="3"/>
      <c r="H1488" s="3"/>
      <c r="M1488" s="3">
        <f t="shared" si="116"/>
        <v>-0.14470541629414985</v>
      </c>
      <c r="N1488" s="3">
        <f t="shared" si="117"/>
        <v>-0.989474781131453</v>
      </c>
    </row>
    <row r="1489" spans="2:14" ht="12.75">
      <c r="B1489" s="1">
        <f t="shared" si="114"/>
        <v>43.650000000000894</v>
      </c>
      <c r="C1489" s="1">
        <f t="shared" si="118"/>
        <v>1.569782219086823</v>
      </c>
      <c r="D1489" s="1">
        <f t="shared" si="115"/>
        <v>-1.9983741358494693</v>
      </c>
      <c r="E1489" s="1">
        <f t="shared" si="115"/>
        <v>10.790407814715321</v>
      </c>
      <c r="F1489" s="3"/>
      <c r="G1489" s="3"/>
      <c r="H1489" s="3"/>
      <c r="M1489" s="3">
        <f t="shared" si="116"/>
        <v>-0.20373014415466942</v>
      </c>
      <c r="N1489" s="3">
        <f t="shared" si="117"/>
        <v>-0.9790270825481375</v>
      </c>
    </row>
    <row r="1490" spans="2:14" ht="12.75">
      <c r="B1490" s="1">
        <f t="shared" si="114"/>
        <v>43.680000000000895</v>
      </c>
      <c r="C1490" s="1">
        <f t="shared" si="118"/>
        <v>2.157203889697662</v>
      </c>
      <c r="D1490" s="1">
        <f t="shared" si="115"/>
        <v>-1.9336580191585395</v>
      </c>
      <c r="E1490" s="1">
        <f t="shared" si="115"/>
        <v>10.732398074140566</v>
      </c>
      <c r="F1490" s="3"/>
      <c r="G1490" s="3"/>
      <c r="H1490" s="3"/>
      <c r="M1490" s="3">
        <f t="shared" si="116"/>
        <v>-0.2601487107964396</v>
      </c>
      <c r="N1490" s="3">
        <f t="shared" si="117"/>
        <v>-0.9655685621803096</v>
      </c>
    </row>
    <row r="1491" spans="2:14" ht="12.75">
      <c r="B1491" s="1">
        <f t="shared" si="114"/>
        <v>43.710000000000896</v>
      </c>
      <c r="C1491" s="1">
        <f t="shared" si="118"/>
        <v>2.717506589113908</v>
      </c>
      <c r="D1491" s="1">
        <f t="shared" si="115"/>
        <v>-1.8521328214851223</v>
      </c>
      <c r="E1491" s="1">
        <f t="shared" si="115"/>
        <v>10.676834089496012</v>
      </c>
      <c r="F1491" s="3"/>
      <c r="G1491" s="3"/>
      <c r="H1491" s="3"/>
      <c r="M1491" s="3">
        <f t="shared" si="116"/>
        <v>-0.3133704626946639</v>
      </c>
      <c r="N1491" s="3">
        <f t="shared" si="117"/>
        <v>-0.9496309562722417</v>
      </c>
    </row>
    <row r="1492" spans="2:14" ht="12.75">
      <c r="B1492" s="1">
        <f t="shared" si="114"/>
        <v>43.7400000000009</v>
      </c>
      <c r="C1492" s="1">
        <f t="shared" si="118"/>
        <v>3.2448325962357463</v>
      </c>
      <c r="D1492" s="1">
        <f t="shared" si="115"/>
        <v>-1.75478784359805</v>
      </c>
      <c r="E1492" s="1">
        <f t="shared" si="115"/>
        <v>10.62419045418807</v>
      </c>
      <c r="F1492" s="3"/>
      <c r="G1492" s="3"/>
      <c r="H1492" s="3"/>
      <c r="M1492" s="3">
        <f t="shared" si="116"/>
        <v>-0.36290527100579467</v>
      </c>
      <c r="N1492" s="3">
        <f t="shared" si="117"/>
        <v>-0.9318260375607728</v>
      </c>
    </row>
    <row r="1493" spans="2:14" ht="12.75">
      <c r="B1493" s="1">
        <f t="shared" si="114"/>
        <v>43.7700000000009</v>
      </c>
      <c r="C1493" s="1">
        <f t="shared" si="118"/>
        <v>3.73433998067383</v>
      </c>
      <c r="D1493" s="1">
        <f t="shared" si="115"/>
        <v>-1.642757644177835</v>
      </c>
      <c r="E1493" s="1">
        <f t="shared" si="115"/>
        <v>10.574907724862737</v>
      </c>
      <c r="F1493" s="3"/>
      <c r="G1493" s="3"/>
      <c r="H1493" s="3"/>
      <c r="M1493" s="3">
        <f t="shared" si="116"/>
        <v>-0.40836899346013017</v>
      </c>
      <c r="N1493" s="3">
        <f t="shared" si="117"/>
        <v>-0.9128169395778981</v>
      </c>
    </row>
    <row r="1494" spans="2:14" ht="12.75">
      <c r="B1494" s="1">
        <f t="shared" si="114"/>
        <v>43.8000000000009</v>
      </c>
      <c r="C1494" s="1">
        <f t="shared" si="118"/>
        <v>4.182255393251972</v>
      </c>
      <c r="D1494" s="1">
        <f t="shared" si="115"/>
        <v>-1.517289982380276</v>
      </c>
      <c r="E1494" s="1">
        <f t="shared" si="115"/>
        <v>10.529389025391328</v>
      </c>
      <c r="F1494" s="3"/>
      <c r="G1494" s="3"/>
      <c r="H1494" s="3"/>
      <c r="M1494" s="3">
        <f t="shared" si="116"/>
        <v>-0.4494818991061148</v>
      </c>
      <c r="N1494" s="3">
        <f t="shared" si="117"/>
        <v>-0.8932894393061861</v>
      </c>
    </row>
    <row r="1495" spans="2:14" ht="12.75">
      <c r="B1495" s="1">
        <f t="shared" si="114"/>
        <v>43.8300000000009</v>
      </c>
      <c r="C1495" s="1">
        <f t="shared" si="118"/>
        <v>4.585856390003965</v>
      </c>
      <c r="D1495" s="1">
        <f t="shared" si="115"/>
        <v>-1.379714290680157</v>
      </c>
      <c r="E1495" s="1">
        <f t="shared" si="115"/>
        <v>10.487997596670924</v>
      </c>
      <c r="F1495" s="3"/>
      <c r="G1495" s="3"/>
      <c r="H1495" s="3"/>
      <c r="M1495" s="3">
        <f t="shared" si="116"/>
        <v>-0.48606088584778606</v>
      </c>
      <c r="N1495" s="3">
        <f t="shared" si="117"/>
        <v>-0.8739249482929673</v>
      </c>
    </row>
    <row r="1496" spans="2:14" ht="12.75">
      <c r="B1496" s="1">
        <f t="shared" si="114"/>
        <v>43.8600000000009</v>
      </c>
      <c r="C1496" s="1">
        <f t="shared" si="118"/>
        <v>4.94339171591867</v>
      </c>
      <c r="D1496" s="1">
        <f t="shared" si="115"/>
        <v>-1.2314125392025967</v>
      </c>
      <c r="E1496" s="1">
        <f t="shared" si="115"/>
        <v>10.451055220494846</v>
      </c>
      <c r="F1496" s="3"/>
      <c r="G1496" s="3"/>
      <c r="H1496" s="3"/>
      <c r="M1496" s="3">
        <f t="shared" si="116"/>
        <v>-0.5180067716922663</v>
      </c>
      <c r="N1496" s="3">
        <f t="shared" si="117"/>
        <v>-0.8553765162084801</v>
      </c>
    </row>
    <row r="1497" spans="2:14" ht="12.75">
      <c r="B1497" s="1">
        <f t="shared" si="114"/>
        <v>43.8900000000009</v>
      </c>
      <c r="C1497" s="1">
        <f t="shared" si="118"/>
        <v>5.253952469274819</v>
      </c>
      <c r="D1497" s="1">
        <f t="shared" si="115"/>
        <v>-1.0737939651243522</v>
      </c>
      <c r="E1497" s="1">
        <f t="shared" si="115"/>
        <v>10.418841401541115</v>
      </c>
      <c r="F1497" s="3"/>
      <c r="G1497" s="3"/>
      <c r="H1497" s="3"/>
      <c r="M1497" s="3">
        <f t="shared" si="116"/>
        <v>-0.5452881980285357</v>
      </c>
      <c r="N1497" s="3">
        <f t="shared" si="117"/>
        <v>-0.8382486391821895</v>
      </c>
    </row>
    <row r="1498" spans="2:14" ht="12.75">
      <c r="B1498" s="1">
        <f t="shared" si="114"/>
        <v>43.920000000000904</v>
      </c>
      <c r="C1498" s="1">
        <f t="shared" si="118"/>
        <v>5.517309618192818</v>
      </c>
      <c r="D1498" s="1">
        <f t="shared" si="115"/>
        <v>-0.9082746765785676</v>
      </c>
      <c r="E1498" s="1">
        <f t="shared" si="115"/>
        <v>10.391593161243758</v>
      </c>
      <c r="F1498" s="3"/>
      <c r="G1498" s="3"/>
      <c r="H1498" s="3"/>
      <c r="M1498" s="3">
        <f t="shared" si="116"/>
        <v>-0.5679237554483499</v>
      </c>
      <c r="N1498" s="3">
        <f t="shared" si="117"/>
        <v>-0.8230811673203577</v>
      </c>
    </row>
    <row r="1499" spans="2:14" ht="12.75">
      <c r="B1499" s="1">
        <f t="shared" si="114"/>
        <v>43.950000000000905</v>
      </c>
      <c r="C1499" s="1">
        <f t="shared" si="118"/>
        <v>5.733734035078213</v>
      </c>
      <c r="D1499" s="1">
        <f t="shared" si="115"/>
        <v>-0.7362626555262213</v>
      </c>
      <c r="E1499" s="1">
        <f t="shared" si="115"/>
        <v>10.369505281577972</v>
      </c>
      <c r="F1499" s="3"/>
      <c r="G1499" s="3"/>
      <c r="H1499" s="3"/>
      <c r="M1499" s="3">
        <f t="shared" si="116"/>
        <v>-0.5859638628878843</v>
      </c>
      <c r="N1499" s="3">
        <f t="shared" si="117"/>
        <v>-0.8103371837633447</v>
      </c>
    </row>
    <row r="1500" spans="2:14" ht="12.75">
      <c r="B1500" s="1">
        <f t="shared" si="114"/>
        <v>43.980000000000906</v>
      </c>
      <c r="C1500" s="1">
        <f t="shared" si="118"/>
        <v>5.903814388210416</v>
      </c>
      <c r="D1500" s="1">
        <f t="shared" si="115"/>
        <v>-0.5591482238799088</v>
      </c>
      <c r="E1500" s="1">
        <f t="shared" si="115"/>
        <v>10.352730834861575</v>
      </c>
      <c r="F1500" s="3"/>
      <c r="G1500" s="3"/>
      <c r="H1500" s="3"/>
      <c r="M1500" s="3">
        <f t="shared" si="116"/>
        <v>-0.5994737454120043</v>
      </c>
      <c r="N1500" s="3">
        <f t="shared" si="117"/>
        <v>-0.8003944206212982</v>
      </c>
    </row>
    <row r="1501" spans="2:14" ht="12.75">
      <c r="B1501" s="1">
        <f t="shared" si="114"/>
        <v>44.01000000000091</v>
      </c>
      <c r="C1501" s="1">
        <f t="shared" si="118"/>
        <v>6.028286347552837</v>
      </c>
      <c r="D1501" s="1">
        <f t="shared" si="115"/>
        <v>-0.37829963345332374</v>
      </c>
      <c r="E1501" s="1">
        <f t="shared" si="115"/>
        <v>10.341381845857976</v>
      </c>
      <c r="F1501" s="3"/>
      <c r="G1501" s="3"/>
      <c r="H1501" s="3"/>
      <c r="M1501" s="3">
        <f t="shared" si="116"/>
        <v>-0.6085186123356742</v>
      </c>
      <c r="N1501" s="3">
        <f t="shared" si="117"/>
        <v>-0.7935396010540782</v>
      </c>
    </row>
    <row r="1502" spans="2:14" ht="12.75">
      <c r="B1502" s="1">
        <f t="shared" si="114"/>
        <v>44.04000000000091</v>
      </c>
      <c r="C1502" s="1">
        <f t="shared" si="118"/>
        <v>6.1078841013639416</v>
      </c>
      <c r="D1502" s="1">
        <f t="shared" si="115"/>
        <v>-0.19506311041240548</v>
      </c>
      <c r="E1502" s="1">
        <f t="shared" si="115"/>
        <v>10.335529952545604</v>
      </c>
      <c r="F1502" s="3"/>
      <c r="G1502" s="3"/>
      <c r="H1502" s="3"/>
      <c r="M1502" s="3">
        <f t="shared" si="116"/>
        <v>-0.6131518756911871</v>
      </c>
      <c r="N1502" s="3">
        <f t="shared" si="117"/>
        <v>-0.7899650481738917</v>
      </c>
    </row>
    <row r="1503" spans="2:14" ht="12.75">
      <c r="B1503" s="1">
        <f t="shared" si="114"/>
        <v>44.07000000000091</v>
      </c>
      <c r="C1503" s="1">
        <f t="shared" si="118"/>
        <v>6.143222543536616</v>
      </c>
      <c r="D1503" s="1">
        <f t="shared" si="115"/>
        <v>-0.01076643410630701</v>
      </c>
      <c r="E1503" s="1">
        <f t="shared" si="115"/>
        <v>10.335206959522415</v>
      </c>
      <c r="F1503" s="3"/>
      <c r="G1503" s="3"/>
      <c r="H1503" s="3"/>
      <c r="M1503" s="3">
        <f t="shared" si="116"/>
        <v>-0.6134069969024954</v>
      </c>
      <c r="N1503" s="3">
        <f t="shared" si="117"/>
        <v>-0.7897669631929801</v>
      </c>
    </row>
    <row r="1504" spans="2:14" ht="12.75">
      <c r="B1504" s="1">
        <f t="shared" si="114"/>
        <v>44.10000000000091</v>
      </c>
      <c r="C1504" s="1">
        <f t="shared" si="118"/>
        <v>6.134715955071333</v>
      </c>
      <c r="D1504" s="1">
        <f t="shared" si="115"/>
        <v>0.17327504454583298</v>
      </c>
      <c r="E1504" s="1">
        <f t="shared" si="115"/>
        <v>10.34040521085879</v>
      </c>
      <c r="F1504" s="3"/>
      <c r="G1504" s="3"/>
      <c r="H1504" s="3"/>
      <c r="M1504" s="3">
        <f t="shared" si="116"/>
        <v>-0.6092933205527548</v>
      </c>
      <c r="N1504" s="3">
        <f t="shared" si="117"/>
        <v>-0.7929449221287681</v>
      </c>
    </row>
    <row r="1505" spans="2:14" ht="12.75">
      <c r="B1505" s="1">
        <f t="shared" si="114"/>
        <v>44.13000000000091</v>
      </c>
      <c r="C1505" s="1">
        <f t="shared" si="118"/>
        <v>6.082536702854798</v>
      </c>
      <c r="D1505" s="1">
        <f t="shared" si="115"/>
        <v>0.3557511456314769</v>
      </c>
      <c r="E1505" s="1">
        <f t="shared" si="115"/>
        <v>10.351077745227736</v>
      </c>
      <c r="F1505" s="3"/>
      <c r="G1505" s="3"/>
      <c r="H1505" s="3"/>
      <c r="M1505" s="3">
        <f t="shared" si="116"/>
        <v>-0.6007960494367328</v>
      </c>
      <c r="N1505" s="3">
        <f t="shared" si="117"/>
        <v>-0.7994023436175396</v>
      </c>
    </row>
    <row r="1506" spans="2:14" ht="12.75">
      <c r="B1506" s="1">
        <f t="shared" si="114"/>
        <v>44.16000000000091</v>
      </c>
      <c r="C1506" s="1">
        <f t="shared" si="118"/>
        <v>5.98661542562944</v>
      </c>
      <c r="D1506" s="1">
        <f t="shared" si="115"/>
        <v>0.5353496084003602</v>
      </c>
      <c r="E1506" s="1">
        <f t="shared" si="115"/>
        <v>10.367138233479746</v>
      </c>
      <c r="F1506" s="3"/>
      <c r="G1506" s="3"/>
      <c r="H1506" s="3"/>
      <c r="M1506" s="3">
        <f t="shared" si="116"/>
        <v>-0.5878803266338776</v>
      </c>
      <c r="N1506" s="3">
        <f t="shared" si="117"/>
        <v>-0.8089479102864692</v>
      </c>
    </row>
    <row r="1507" spans="2:14" ht="12.75">
      <c r="B1507" s="1">
        <f aca="true" t="shared" si="119" ref="B1507:B1570">B1506+B$20</f>
        <v>44.190000000000914</v>
      </c>
      <c r="C1507" s="1">
        <f t="shared" si="118"/>
        <v>5.846682289834754</v>
      </c>
      <c r="D1507" s="1">
        <f aca="true" t="shared" si="120" ref="D1507:E1570">C1507*$B$20+D1506</f>
        <v>0.7107500770954027</v>
      </c>
      <c r="E1507" s="1">
        <f t="shared" si="120"/>
        <v>10.38846073579261</v>
      </c>
      <c r="F1507" s="3"/>
      <c r="G1507" s="3"/>
      <c r="H1507" s="3"/>
      <c r="M1507" s="3">
        <f aca="true" t="shared" si="121" ref="M1507:M1570">$B$10*COS(E1507)</f>
        <v>-0.5704992053719095</v>
      </c>
      <c r="N1507" s="3">
        <f aca="true" t="shared" si="122" ref="N1507:N1570">$B$10*SIN(E1507)</f>
        <v>-0.8212981533341104</v>
      </c>
    </row>
    <row r="1508" spans="2:14" ht="12.75">
      <c r="B1508" s="1">
        <f t="shared" si="119"/>
        <v>44.220000000000915</v>
      </c>
      <c r="C1508" s="1">
        <f aca="true" t="shared" si="123" ref="C1508:C1571">-$B$19*$B$10*COS(E1507)-B$17*D1507</f>
        <v>5.662347049093371</v>
      </c>
      <c r="D1508" s="1">
        <f t="shared" si="120"/>
        <v>0.8806204885682039</v>
      </c>
      <c r="E1508" s="1">
        <f t="shared" si="120"/>
        <v>10.414879350449656</v>
      </c>
      <c r="F1508" s="3"/>
      <c r="G1508" s="3"/>
      <c r="H1508" s="3"/>
      <c r="M1508" s="3">
        <f t="shared" si="121"/>
        <v>-0.5486050933548304</v>
      </c>
      <c r="N1508" s="3">
        <f t="shared" si="122"/>
        <v>-0.8360816057928423</v>
      </c>
    </row>
    <row r="1509" spans="2:14" ht="12.75">
      <c r="B1509" s="1">
        <f t="shared" si="119"/>
        <v>44.25000000000092</v>
      </c>
      <c r="C1509" s="1">
        <f t="shared" si="123"/>
        <v>5.433213704234212</v>
      </c>
      <c r="D1509" s="1">
        <f t="shared" si="120"/>
        <v>1.0436168996952302</v>
      </c>
      <c r="E1509" s="1">
        <f t="shared" si="120"/>
        <v>10.446187857440513</v>
      </c>
      <c r="F1509" s="3"/>
      <c r="G1509" s="3"/>
      <c r="H1509" s="3"/>
      <c r="M1509" s="3">
        <f t="shared" si="121"/>
        <v>-0.5221640472104878</v>
      </c>
      <c r="N1509" s="3">
        <f t="shared" si="122"/>
        <v>-0.852845066703656</v>
      </c>
    </row>
    <row r="1510" spans="2:14" ht="12.75">
      <c r="B1510" s="1">
        <f t="shared" si="119"/>
        <v>44.28000000000092</v>
      </c>
      <c r="C1510" s="1">
        <f t="shared" si="123"/>
        <v>5.159023458123165</v>
      </c>
      <c r="D1510" s="1">
        <f t="shared" si="120"/>
        <v>1.1983876034389251</v>
      </c>
      <c r="E1510" s="1">
        <f t="shared" si="120"/>
        <v>10.482139485543682</v>
      </c>
      <c r="F1510" s="3"/>
      <c r="G1510" s="3"/>
      <c r="H1510" s="3"/>
      <c r="M1510" s="3">
        <f t="shared" si="121"/>
        <v>-0.4911720658650396</v>
      </c>
      <c r="N1510" s="3">
        <f t="shared" si="122"/>
        <v>-0.8710625704929981</v>
      </c>
    </row>
    <row r="1511" spans="2:14" ht="12.75">
      <c r="B1511" s="1">
        <f t="shared" si="119"/>
        <v>44.31000000000092</v>
      </c>
      <c r="C1511" s="1">
        <f t="shared" si="123"/>
        <v>4.83981740244406</v>
      </c>
      <c r="D1511" s="1">
        <f t="shared" si="120"/>
        <v>1.3435821255122469</v>
      </c>
      <c r="E1511" s="1">
        <f t="shared" si="120"/>
        <v>10.52244694930905</v>
      </c>
      <c r="F1511" s="3"/>
      <c r="G1511" s="3"/>
      <c r="H1511" s="3"/>
      <c r="M1511" s="3">
        <f t="shared" si="121"/>
        <v>-0.4556723017814431</v>
      </c>
      <c r="N1511" s="3">
        <f t="shared" si="122"/>
        <v>-0.8901476020240696</v>
      </c>
    </row>
    <row r="1512" spans="2:14" ht="12.75">
      <c r="B1512" s="1">
        <f t="shared" si="119"/>
        <v>44.34000000000092</v>
      </c>
      <c r="C1512" s="1">
        <f t="shared" si="123"/>
        <v>4.476108090283696</v>
      </c>
      <c r="D1512" s="1">
        <f t="shared" si="120"/>
        <v>1.4778653682207579</v>
      </c>
      <c r="E1512" s="1">
        <f t="shared" si="120"/>
        <v>10.566782910355672</v>
      </c>
      <c r="F1512" s="3"/>
      <c r="G1512" s="3"/>
      <c r="H1512" s="3"/>
      <c r="M1512" s="3">
        <f t="shared" si="121"/>
        <v>-0.4157719014990756</v>
      </c>
      <c r="N1512" s="3">
        <f t="shared" si="122"/>
        <v>-0.9094689252106655</v>
      </c>
    </row>
    <row r="1513" spans="2:14" ht="12.75">
      <c r="B1513" s="1">
        <f t="shared" si="119"/>
        <v>44.37000000000092</v>
      </c>
      <c r="C1513" s="1">
        <f t="shared" si="123"/>
        <v>4.069047092897511</v>
      </c>
      <c r="D1513" s="1">
        <f t="shared" si="120"/>
        <v>1.5999367810076832</v>
      </c>
      <c r="E1513" s="1">
        <f t="shared" si="120"/>
        <v>10.614781013785903</v>
      </c>
      <c r="F1513" s="3"/>
      <c r="G1513" s="3"/>
      <c r="H1513" s="3"/>
      <c r="M1513" s="3">
        <f t="shared" si="121"/>
        <v>-0.37165703793300425</v>
      </c>
      <c r="N1513" s="3">
        <f t="shared" si="122"/>
        <v>-0.9283701019285711</v>
      </c>
    </row>
    <row r="1514" spans="2:14" ht="12.75">
      <c r="B1514" s="1">
        <f t="shared" si="119"/>
        <v>44.40000000000092</v>
      </c>
      <c r="C1514" s="1">
        <f t="shared" si="123"/>
        <v>3.6205741724695812</v>
      </c>
      <c r="D1514" s="1">
        <f t="shared" si="120"/>
        <v>1.7085540061817706</v>
      </c>
      <c r="E1514" s="1">
        <f t="shared" si="120"/>
        <v>10.666037633971357</v>
      </c>
      <c r="F1514" s="3"/>
      <c r="G1514" s="3"/>
      <c r="H1514" s="3"/>
      <c r="M1514" s="3">
        <f t="shared" si="121"/>
        <v>-0.32360464830535257</v>
      </c>
      <c r="N1514" s="3">
        <f t="shared" si="122"/>
        <v>-0.9461923861430978</v>
      </c>
    </row>
    <row r="1515" spans="2:14" ht="12.75">
      <c r="B1515" s="1">
        <f t="shared" si="119"/>
        <v>44.43000000000092</v>
      </c>
      <c r="C1515" s="1">
        <f t="shared" si="123"/>
        <v>3.1335332426826192</v>
      </c>
      <c r="D1515" s="1">
        <f t="shared" si="120"/>
        <v>1.802560003462249</v>
      </c>
      <c r="E1515" s="1">
        <f t="shared" si="120"/>
        <v>10.720114434075224</v>
      </c>
      <c r="F1515" s="3"/>
      <c r="G1515" s="3"/>
      <c r="H1515" s="3"/>
      <c r="M1515" s="3">
        <f t="shared" si="121"/>
        <v>-0.27198948281422813</v>
      </c>
      <c r="N1515" s="3">
        <f t="shared" si="122"/>
        <v>-0.9623002240665065</v>
      </c>
    </row>
    <row r="1516" spans="2:14" ht="12.75">
      <c r="B1516" s="1">
        <f t="shared" si="119"/>
        <v>44.460000000000925</v>
      </c>
      <c r="C1516" s="1">
        <f t="shared" si="123"/>
        <v>2.6117412279345467</v>
      </c>
      <c r="D1516" s="1">
        <f t="shared" si="120"/>
        <v>1.8809122403002856</v>
      </c>
      <c r="E1516" s="1">
        <f t="shared" si="120"/>
        <v>10.776541801284234</v>
      </c>
      <c r="F1516" s="3"/>
      <c r="G1516" s="3"/>
      <c r="H1516" s="3"/>
      <c r="M1516" s="3">
        <f t="shared" si="121"/>
        <v>-0.21728532691618785</v>
      </c>
      <c r="N1516" s="3">
        <f t="shared" si="122"/>
        <v>-0.9761081326917246</v>
      </c>
    </row>
    <row r="1517" spans="2:14" ht="12.75">
      <c r="B1517" s="1">
        <f t="shared" si="119"/>
        <v>44.490000000000926</v>
      </c>
      <c r="C1517" s="1">
        <f t="shared" si="123"/>
        <v>2.0599985347438614</v>
      </c>
      <c r="D1517" s="1">
        <f t="shared" si="120"/>
        <v>1.9427121963426015</v>
      </c>
      <c r="E1517" s="1">
        <f t="shared" si="120"/>
        <v>10.83482316717451</v>
      </c>
      <c r="F1517" s="3"/>
      <c r="G1517" s="3"/>
      <c r="H1517" s="3"/>
      <c r="M1517" s="3">
        <f t="shared" si="121"/>
        <v>-0.16005968814417895</v>
      </c>
      <c r="N1517" s="3">
        <f t="shared" si="122"/>
        <v>-0.987107337745591</v>
      </c>
    </row>
    <row r="1518" spans="2:14" ht="12.75">
      <c r="B1518" s="1">
        <f t="shared" si="119"/>
        <v>44.52000000000093</v>
      </c>
      <c r="C1518" s="1">
        <f t="shared" si="123"/>
        <v>1.4840341496612335</v>
      </c>
      <c r="D1518" s="1">
        <f t="shared" si="120"/>
        <v>1.9872332208324386</v>
      </c>
      <c r="E1518" s="1">
        <f t="shared" si="120"/>
        <v>10.894440163799484</v>
      </c>
      <c r="F1518" s="3"/>
      <c r="G1518" s="3"/>
      <c r="H1518" s="3"/>
      <c r="M1518" s="3">
        <f t="shared" si="121"/>
        <v>-0.10096181007013103</v>
      </c>
      <c r="N1518" s="3">
        <f t="shared" si="122"/>
        <v>-0.9948903019465829</v>
      </c>
    </row>
    <row r="1519" spans="2:14" ht="12.75">
      <c r="B1519" s="1">
        <f t="shared" si="119"/>
        <v>44.55000000000093</v>
      </c>
      <c r="C1519" s="1">
        <f t="shared" si="123"/>
        <v>0.890384107451364</v>
      </c>
      <c r="D1519" s="1">
        <f t="shared" si="120"/>
        <v>2.0139447440559795</v>
      </c>
      <c r="E1519" s="1">
        <f t="shared" si="120"/>
        <v>10.954858506121163</v>
      </c>
      <c r="F1519" s="3"/>
      <c r="G1519" s="3"/>
      <c r="H1519" s="3"/>
      <c r="M1519" s="3">
        <f t="shared" si="121"/>
        <v>-0.04070453277573861</v>
      </c>
      <c r="N1519" s="3">
        <f t="shared" si="122"/>
        <v>-0.9991712270734725</v>
      </c>
    </row>
    <row r="1520" spans="2:14" ht="12.75">
      <c r="B1520" s="1">
        <f t="shared" si="119"/>
        <v>44.58000000000093</v>
      </c>
      <c r="C1520" s="1">
        <f t="shared" si="123"/>
        <v>0.2862086431140273</v>
      </c>
      <c r="D1520" s="1">
        <f t="shared" si="120"/>
        <v>2.0225310033494</v>
      </c>
      <c r="E1520" s="1">
        <f t="shared" si="120"/>
        <v>11.015534436221644</v>
      </c>
      <c r="F1520" s="3"/>
      <c r="G1520" s="3"/>
      <c r="H1520" s="3"/>
      <c r="M1520" s="3">
        <f t="shared" si="121"/>
        <v>0.019958823304834207</v>
      </c>
      <c r="N1520" s="3">
        <f t="shared" si="122"/>
        <v>-0.9998008028463902</v>
      </c>
    </row>
    <row r="1521" spans="2:14" ht="12.75">
      <c r="B1521" s="1">
        <f t="shared" si="119"/>
        <v>44.61000000000093</v>
      </c>
      <c r="C1521" s="1">
        <f t="shared" si="123"/>
        <v>-0.32094009324930606</v>
      </c>
      <c r="D1521" s="1">
        <f t="shared" si="120"/>
        <v>2.012902800551921</v>
      </c>
      <c r="E1521" s="1">
        <f t="shared" si="120"/>
        <v>11.075921520238202</v>
      </c>
      <c r="F1521" s="3"/>
      <c r="G1521" s="3"/>
      <c r="H1521" s="3"/>
      <c r="M1521" s="3">
        <f t="shared" si="121"/>
        <v>0.080260811266392</v>
      </c>
      <c r="N1521" s="3">
        <f t="shared" si="122"/>
        <v>-0.9967738972178498</v>
      </c>
    </row>
    <row r="1522" spans="2:14" ht="12.75">
      <c r="B1522" s="1">
        <f t="shared" si="119"/>
        <v>44.64000000000093</v>
      </c>
      <c r="C1522" s="1">
        <f t="shared" si="123"/>
        <v>-0.9233822806970352</v>
      </c>
      <c r="D1522" s="1">
        <f t="shared" si="120"/>
        <v>1.98520133213101</v>
      </c>
      <c r="E1522" s="1">
        <f t="shared" si="120"/>
        <v>11.135477560202132</v>
      </c>
      <c r="F1522" s="3"/>
      <c r="G1522" s="3"/>
      <c r="H1522" s="3"/>
      <c r="M1522" s="3">
        <f t="shared" si="121"/>
        <v>0.13944733301032328</v>
      </c>
      <c r="N1522" s="3">
        <f t="shared" si="122"/>
        <v>-0.9902294892176803</v>
      </c>
    </row>
    <row r="1523" spans="2:14" ht="12.75">
      <c r="B1523" s="1">
        <f t="shared" si="119"/>
        <v>44.67000000000093</v>
      </c>
      <c r="C1523" s="1">
        <f t="shared" si="123"/>
        <v>-1.5135854100310935</v>
      </c>
      <c r="D1523" s="1">
        <f t="shared" si="120"/>
        <v>1.9397937698300771</v>
      </c>
      <c r="E1523" s="1">
        <f t="shared" si="120"/>
        <v>11.193671373297034</v>
      </c>
      <c r="F1523" s="3"/>
      <c r="G1523" s="3"/>
      <c r="H1523" s="3"/>
      <c r="M1523" s="3">
        <f t="shared" si="121"/>
        <v>0.19680398954785192</v>
      </c>
      <c r="N1523" s="3">
        <f t="shared" si="122"/>
        <v>-0.9804428538665826</v>
      </c>
    </row>
    <row r="1524" spans="2:14" ht="12.75">
      <c r="B1524" s="1">
        <f t="shared" si="119"/>
        <v>44.700000000000934</v>
      </c>
      <c r="C1524" s="1">
        <f t="shared" si="123"/>
        <v>-2.084427521668324</v>
      </c>
      <c r="D1524" s="1">
        <f t="shared" si="120"/>
        <v>1.8772609441800274</v>
      </c>
      <c r="E1524" s="1">
        <f t="shared" si="120"/>
        <v>11.249989201622435</v>
      </c>
      <c r="F1524" s="3"/>
      <c r="G1524" s="3"/>
      <c r="H1524" s="3"/>
      <c r="M1524" s="3">
        <f t="shared" si="121"/>
        <v>0.25167919930091337</v>
      </c>
      <c r="N1524" s="3">
        <f t="shared" si="122"/>
        <v>-0.9678107152947063</v>
      </c>
    </row>
    <row r="1525" spans="2:14" ht="12.75">
      <c r="B1525" s="1">
        <f t="shared" si="119"/>
        <v>44.730000000000935</v>
      </c>
      <c r="C1525" s="1">
        <f t="shared" si="123"/>
        <v>-2.6294276496599354</v>
      </c>
      <c r="D1525" s="1">
        <f t="shared" si="120"/>
        <v>1.7983781146902293</v>
      </c>
      <c r="E1525" s="1">
        <f t="shared" si="120"/>
        <v>11.303940545063142</v>
      </c>
      <c r="F1525" s="3"/>
      <c r="G1525" s="3"/>
      <c r="H1525" s="3"/>
      <c r="M1525" s="3">
        <f t="shared" si="121"/>
        <v>0.30350236218906224</v>
      </c>
      <c r="N1525" s="3">
        <f t="shared" si="122"/>
        <v>-0.9528306859802844</v>
      </c>
    </row>
    <row r="1526" spans="2:14" ht="12.75">
      <c r="B1526" s="1">
        <f t="shared" si="119"/>
        <v>44.760000000000936</v>
      </c>
      <c r="C1526" s="1">
        <f t="shared" si="123"/>
        <v>-3.142926308772036</v>
      </c>
      <c r="D1526" s="1">
        <f t="shared" si="120"/>
        <v>1.7040903254270683</v>
      </c>
      <c r="E1526" s="1">
        <f t="shared" si="120"/>
        <v>11.355063254825954</v>
      </c>
      <c r="F1526" s="3"/>
      <c r="G1526" s="3"/>
      <c r="H1526" s="3"/>
      <c r="M1526" s="3">
        <f t="shared" si="121"/>
        <v>0.35179591338032296</v>
      </c>
      <c r="N1526" s="3">
        <f t="shared" si="122"/>
        <v>-0.9360767251293584</v>
      </c>
    </row>
    <row r="1527" spans="2:14" ht="12.75">
      <c r="B1527" s="1">
        <f t="shared" si="119"/>
        <v>44.79000000000094</v>
      </c>
      <c r="C1527" s="1">
        <f t="shared" si="123"/>
        <v>-3.6202045533288536</v>
      </c>
      <c r="D1527" s="1">
        <f t="shared" si="120"/>
        <v>1.5954841888272027</v>
      </c>
      <c r="E1527" s="1">
        <f t="shared" si="120"/>
        <v>11.402927780490769</v>
      </c>
      <c r="F1527" s="3"/>
      <c r="G1527" s="3"/>
      <c r="H1527" s="3"/>
      <c r="M1527" s="3">
        <f t="shared" si="121"/>
        <v>0.39618076814389924</v>
      </c>
      <c r="N1527" s="3">
        <f t="shared" si="122"/>
        <v>-0.9181725322361315</v>
      </c>
    </row>
    <row r="1528" spans="2:14" ht="12.75">
      <c r="B1528" s="1">
        <f t="shared" si="119"/>
        <v>44.82000000000094</v>
      </c>
      <c r="C1528" s="1">
        <f t="shared" si="123"/>
        <v>-4.057536732768625</v>
      </c>
      <c r="D1528" s="1">
        <f t="shared" si="120"/>
        <v>1.473758086844144</v>
      </c>
      <c r="E1528" s="1">
        <f t="shared" si="120"/>
        <v>11.447140523096094</v>
      </c>
      <c r="F1528" s="3"/>
      <c r="G1528" s="3"/>
      <c r="H1528" s="3"/>
      <c r="M1528" s="3">
        <f t="shared" si="121"/>
        <v>0.4363753122753467</v>
      </c>
      <c r="N1528" s="3">
        <f t="shared" si="122"/>
        <v>-0.8997647397162181</v>
      </c>
    </row>
    <row r="1529" spans="2:14" ht="12.75">
      <c r="B1529" s="1">
        <f t="shared" si="119"/>
        <v>44.85000000000094</v>
      </c>
      <c r="C1529" s="1">
        <f t="shared" si="123"/>
        <v>-4.4521786079641155</v>
      </c>
      <c r="D1529" s="1">
        <f t="shared" si="120"/>
        <v>1.3401927286052207</v>
      </c>
      <c r="E1529" s="1">
        <f t="shared" si="120"/>
        <v>11.48734630495425</v>
      </c>
      <c r="F1529" s="3"/>
      <c r="G1529" s="3"/>
      <c r="H1529" s="3"/>
      <c r="M1529" s="3">
        <f t="shared" si="121"/>
        <v>0.4721886576289243</v>
      </c>
      <c r="N1529" s="3">
        <f t="shared" si="122"/>
        <v>-0.8814975165061978</v>
      </c>
    </row>
    <row r="1530" spans="2:14" ht="12.75">
      <c r="B1530" s="1">
        <f t="shared" si="119"/>
        <v>44.88000000000094</v>
      </c>
      <c r="C1530" s="1">
        <f t="shared" si="123"/>
        <v>-4.802298140005557</v>
      </c>
      <c r="D1530" s="1">
        <f t="shared" si="120"/>
        <v>1.1961237844050538</v>
      </c>
      <c r="E1530" s="1">
        <f t="shared" si="120"/>
        <v>11.523230018486402</v>
      </c>
      <c r="F1530" s="3"/>
      <c r="G1530" s="3"/>
      <c r="H1530" s="3"/>
      <c r="M1530" s="3">
        <f t="shared" si="121"/>
        <v>0.5035093020186312</v>
      </c>
      <c r="N1530" s="3">
        <f t="shared" si="122"/>
        <v>-0.8639898047897966</v>
      </c>
    </row>
    <row r="1531" spans="2:14" ht="12.75">
      <c r="B1531" s="1">
        <f t="shared" si="119"/>
        <v>44.91000000000094</v>
      </c>
      <c r="C1531" s="1">
        <f t="shared" si="123"/>
        <v>-5.106860447250615</v>
      </c>
      <c r="D1531" s="1">
        <f t="shared" si="120"/>
        <v>1.0429179709875354</v>
      </c>
      <c r="E1531" s="1">
        <f t="shared" si="120"/>
        <v>11.554517557616027</v>
      </c>
      <c r="F1531" s="3"/>
      <c r="G1531" s="3"/>
      <c r="H1531" s="3"/>
      <c r="M1531" s="3">
        <f t="shared" si="121"/>
        <v>0.530290581655907</v>
      </c>
      <c r="N1531" s="3">
        <f t="shared" si="122"/>
        <v>-0.8478159582167817</v>
      </c>
    </row>
    <row r="1532" spans="2:14" ht="12.75">
      <c r="B1532" s="1">
        <f t="shared" si="119"/>
        <v>44.94000000000094</v>
      </c>
      <c r="C1532" s="1">
        <f t="shared" si="123"/>
        <v>-5.365480894818322</v>
      </c>
      <c r="D1532" s="1">
        <f t="shared" si="120"/>
        <v>0.8819535441429857</v>
      </c>
      <c r="E1532" s="1">
        <f t="shared" si="120"/>
        <v>11.580976163940317</v>
      </c>
      <c r="F1532" s="3"/>
      <c r="G1532" s="3"/>
      <c r="H1532" s="3"/>
      <c r="M1532" s="3">
        <f t="shared" si="121"/>
        <v>0.552534386921571</v>
      </c>
      <c r="N1532" s="3">
        <f t="shared" si="122"/>
        <v>-0.8334901026822116</v>
      </c>
    </row>
    <row r="1533" spans="2:14" ht="12.75">
      <c r="B1533" s="1">
        <f t="shared" si="119"/>
        <v>44.970000000000944</v>
      </c>
      <c r="C1533" s="1">
        <f t="shared" si="123"/>
        <v>-5.578261081864289</v>
      </c>
      <c r="D1533" s="1">
        <f t="shared" si="120"/>
        <v>0.714605711687057</v>
      </c>
      <c r="E1533" s="1">
        <f t="shared" si="120"/>
        <v>11.602414335290929</v>
      </c>
      <c r="F1533" s="3"/>
      <c r="G1533" s="3"/>
      <c r="H1533" s="3"/>
      <c r="M1533" s="3">
        <f t="shared" si="121"/>
        <v>0.570274555669667</v>
      </c>
      <c r="N1533" s="3">
        <f t="shared" si="122"/>
        <v>-0.8214541564541284</v>
      </c>
    </row>
    <row r="1534" spans="2:14" ht="12.75">
      <c r="B1534" s="1">
        <f t="shared" si="119"/>
        <v>45.000000000000945</v>
      </c>
      <c r="C1534" s="1">
        <f t="shared" si="123"/>
        <v>-5.745621899397894</v>
      </c>
      <c r="D1534" s="1">
        <f t="shared" si="120"/>
        <v>0.5422370547051202</v>
      </c>
      <c r="E1534" s="1">
        <f t="shared" si="120"/>
        <v>11.618681446932083</v>
      </c>
      <c r="F1534" s="3"/>
      <c r="G1534" s="3"/>
      <c r="H1534" s="3"/>
      <c r="M1534" s="3">
        <f t="shared" si="121"/>
        <v>0.5835612017569786</v>
      </c>
      <c r="N1534" s="3">
        <f t="shared" si="122"/>
        <v>-0.8120691619584818</v>
      </c>
    </row>
    <row r="1535" spans="2:14" ht="12.75">
      <c r="B1535" s="1">
        <f t="shared" si="119"/>
        <v>45.030000000000946</v>
      </c>
      <c r="C1535" s="1">
        <f t="shared" si="123"/>
        <v>-5.868146240852093</v>
      </c>
      <c r="D1535" s="1">
        <f t="shared" si="120"/>
        <v>0.36619266747955737</v>
      </c>
      <c r="E1535" s="1">
        <f t="shared" si="120"/>
        <v>11.62966722695647</v>
      </c>
      <c r="F1535" s="3"/>
      <c r="G1535" s="3"/>
      <c r="H1535" s="3"/>
      <c r="M1535" s="3">
        <f t="shared" si="121"/>
        <v>0.5924470216125812</v>
      </c>
      <c r="N1535" s="3">
        <f t="shared" si="122"/>
        <v>-0.8056094131664436</v>
      </c>
    </row>
    <row r="1536" spans="2:14" ht="12.75">
      <c r="B1536" s="1">
        <f t="shared" si="119"/>
        <v>45.06000000000095</v>
      </c>
      <c r="C1536" s="1">
        <f t="shared" si="123"/>
        <v>-5.946441776174585</v>
      </c>
      <c r="D1536" s="1">
        <f t="shared" si="120"/>
        <v>0.1877994141943198</v>
      </c>
      <c r="E1536" s="1">
        <f t="shared" si="120"/>
        <v>11.635301209382298</v>
      </c>
      <c r="F1536" s="3"/>
      <c r="G1536" s="3"/>
      <c r="H1536" s="3"/>
      <c r="M1536" s="3">
        <f t="shared" si="121"/>
        <v>0.5969763842468414</v>
      </c>
      <c r="N1536" s="3">
        <f t="shared" si="122"/>
        <v>-0.8022588090208592</v>
      </c>
    </row>
    <row r="1537" spans="2:14" ht="12.75">
      <c r="B1537" s="1">
        <f t="shared" si="119"/>
        <v>45.09000000000095</v>
      </c>
      <c r="C1537" s="1">
        <f t="shared" si="123"/>
        <v>-5.981031807320073</v>
      </c>
      <c r="D1537" s="1">
        <f t="shared" si="120"/>
        <v>0.008368459974717635</v>
      </c>
      <c r="E1537" s="1">
        <f t="shared" si="120"/>
        <v>11.63555226318154</v>
      </c>
      <c r="F1537" s="3"/>
      <c r="G1537" s="3"/>
      <c r="H1537" s="3"/>
      <c r="M1537" s="3">
        <f t="shared" si="121"/>
        <v>0.5971777755535883</v>
      </c>
      <c r="N1537" s="3">
        <f t="shared" si="122"/>
        <v>-0.8021089105507232</v>
      </c>
    </row>
    <row r="1538" spans="2:14" ht="12.75">
      <c r="B1538" s="1">
        <f t="shared" si="119"/>
        <v>45.12000000000095</v>
      </c>
      <c r="C1538" s="1">
        <f t="shared" si="123"/>
        <v>-5.972279863134366</v>
      </c>
      <c r="D1538" s="1">
        <f t="shared" si="120"/>
        <v>-0.17079993591931333</v>
      </c>
      <c r="E1538" s="1">
        <f t="shared" si="120"/>
        <v>11.63042826510396</v>
      </c>
      <c r="F1538" s="3"/>
      <c r="G1538" s="3"/>
      <c r="H1538" s="3"/>
      <c r="M1538" s="3">
        <f t="shared" si="121"/>
        <v>0.5930599494823496</v>
      </c>
      <c r="N1538" s="3">
        <f t="shared" si="122"/>
        <v>-0.805158305130111</v>
      </c>
    </row>
    <row r="1539" spans="2:14" ht="12.75">
      <c r="B1539" s="1">
        <f t="shared" si="119"/>
        <v>45.15000000000095</v>
      </c>
      <c r="C1539" s="1">
        <f t="shared" si="123"/>
        <v>-5.920351498668338</v>
      </c>
      <c r="D1539" s="1">
        <f t="shared" si="120"/>
        <v>-0.34841048087936344</v>
      </c>
      <c r="E1539" s="1">
        <f t="shared" si="120"/>
        <v>11.61997595067758</v>
      </c>
      <c r="F1539" s="3"/>
      <c r="G1539" s="3"/>
      <c r="H1539" s="3"/>
      <c r="M1539" s="3">
        <f t="shared" si="121"/>
        <v>0.5846119390867986</v>
      </c>
      <c r="N1539" s="3">
        <f t="shared" si="122"/>
        <v>-0.8113130595997905</v>
      </c>
    </row>
    <row r="1540" spans="2:14" ht="12.75">
      <c r="B1540" s="1">
        <f t="shared" si="119"/>
        <v>45.18000000000095</v>
      </c>
      <c r="C1540" s="1">
        <f t="shared" si="123"/>
        <v>-5.825214762015225</v>
      </c>
      <c r="D1540" s="1">
        <f t="shared" si="120"/>
        <v>-0.5231669237398202</v>
      </c>
      <c r="E1540" s="1">
        <f t="shared" si="120"/>
        <v>11.604280942965385</v>
      </c>
      <c r="F1540" s="3"/>
      <c r="G1540" s="3"/>
      <c r="H1540" s="3"/>
      <c r="M1540" s="3">
        <f t="shared" si="121"/>
        <v>0.5718068939299877</v>
      </c>
      <c r="N1540" s="3">
        <f t="shared" si="122"/>
        <v>-0.8203882471453011</v>
      </c>
    </row>
    <row r="1541" spans="2:14" ht="12.75">
      <c r="B1541" s="1">
        <f t="shared" si="119"/>
        <v>45.21000000000095</v>
      </c>
      <c r="C1541" s="1">
        <f t="shared" si="123"/>
        <v>-5.686678923875489</v>
      </c>
      <c r="D1541" s="1">
        <f t="shared" si="120"/>
        <v>-0.6937672914560848</v>
      </c>
      <c r="E1541" s="1">
        <f t="shared" si="120"/>
        <v>11.583467924221702</v>
      </c>
      <c r="F1541" s="3"/>
      <c r="G1541" s="3"/>
      <c r="H1541" s="3"/>
      <c r="M1541" s="3">
        <f t="shared" si="121"/>
        <v>0.5546095269991984</v>
      </c>
      <c r="N1541" s="3">
        <f t="shared" si="122"/>
        <v>-0.8321107333532752</v>
      </c>
    </row>
    <row r="1542" spans="2:14" ht="12.75">
      <c r="B1542" s="1">
        <f t="shared" si="119"/>
        <v>45.240000000000954</v>
      </c>
      <c r="C1542" s="1">
        <f t="shared" si="123"/>
        <v>-5.5044692325046185</v>
      </c>
      <c r="D1542" s="1">
        <f t="shared" si="120"/>
        <v>-0.8589013684312234</v>
      </c>
      <c r="E1542" s="1">
        <f t="shared" si="120"/>
        <v>11.557700883168765</v>
      </c>
      <c r="F1542" s="3"/>
      <c r="G1542" s="3"/>
      <c r="H1542" s="3"/>
      <c r="M1542" s="3">
        <f t="shared" si="121"/>
        <v>0.5329867644376571</v>
      </c>
      <c r="N1542" s="3">
        <f t="shared" si="122"/>
        <v>-0.8461235778148942</v>
      </c>
    </row>
    <row r="1543" spans="2:14" ht="12.75">
      <c r="B1543" s="1">
        <f t="shared" si="119"/>
        <v>45.270000000000955</v>
      </c>
      <c r="C1543" s="1">
        <f t="shared" si="123"/>
        <v>-5.278333562270698</v>
      </c>
      <c r="D1543" s="1">
        <f t="shared" si="120"/>
        <v>-1.0172513752993444</v>
      </c>
      <c r="E1543" s="1">
        <f t="shared" si="120"/>
        <v>11.527183341909785</v>
      </c>
      <c r="F1543" s="3"/>
      <c r="G1543" s="3"/>
      <c r="H1543" s="3"/>
      <c r="M1543" s="3">
        <f t="shared" si="121"/>
        <v>0.5069209896450332</v>
      </c>
      <c r="N1543" s="3">
        <f t="shared" si="122"/>
        <v>-0.8619925233186772</v>
      </c>
    </row>
    <row r="1544" spans="2:14" ht="12.75">
      <c r="B1544" s="1">
        <f t="shared" si="119"/>
        <v>45.300000000000956</v>
      </c>
      <c r="C1544" s="1">
        <f t="shared" si="123"/>
        <v>-5.008174813932371</v>
      </c>
      <c r="D1544" s="1">
        <f t="shared" si="120"/>
        <v>-1.1674966197173156</v>
      </c>
      <c r="E1544" s="1">
        <f t="shared" si="120"/>
        <v>11.492158443318266</v>
      </c>
      <c r="F1544" s="3"/>
      <c r="G1544" s="3"/>
      <c r="H1544" s="3"/>
      <c r="M1544" s="3">
        <f t="shared" si="121"/>
        <v>0.4764250621253276</v>
      </c>
      <c r="N1544" s="3">
        <f t="shared" si="122"/>
        <v>-0.8792150818649995</v>
      </c>
    </row>
    <row r="1545" spans="2:14" ht="12.75">
      <c r="B1545" s="1">
        <f t="shared" si="119"/>
        <v>45.33000000000096</v>
      </c>
      <c r="C1545" s="1">
        <f t="shared" si="123"/>
        <v>-4.694200824070237</v>
      </c>
      <c r="D1545" s="1">
        <f t="shared" si="120"/>
        <v>-1.3083226444394227</v>
      </c>
      <c r="E1545" s="1">
        <f t="shared" si="120"/>
        <v>11.452908763985082</v>
      </c>
      <c r="F1545" s="3"/>
      <c r="G1545" s="3"/>
      <c r="H1545" s="3"/>
      <c r="M1545" s="3">
        <f t="shared" si="121"/>
        <v>0.4415580836052398</v>
      </c>
      <c r="N1545" s="3">
        <f t="shared" si="122"/>
        <v>-0.89723266703953</v>
      </c>
    </row>
    <row r="1546" spans="2:14" ht="12.75">
      <c r="B1546" s="1">
        <f t="shared" si="119"/>
        <v>45.36000000000096</v>
      </c>
      <c r="C1546" s="1">
        <f t="shared" si="123"/>
        <v>-4.337081477386033</v>
      </c>
      <c r="D1546" s="1">
        <f t="shared" si="120"/>
        <v>-1.4384350887610038</v>
      </c>
      <c r="E1546" s="1">
        <f t="shared" si="120"/>
        <v>11.409755711322251</v>
      </c>
      <c r="F1546" s="3"/>
      <c r="G1546" s="3"/>
      <c r="H1546" s="3"/>
      <c r="M1546" s="3">
        <f t="shared" si="121"/>
        <v>0.4024407029084986</v>
      </c>
      <c r="N1546" s="3">
        <f t="shared" si="122"/>
        <v>-0.9154460555611749</v>
      </c>
    </row>
    <row r="1547" spans="2:14" ht="12.75">
      <c r="B1547" s="1">
        <f t="shared" si="119"/>
        <v>45.39000000000096</v>
      </c>
      <c r="C1547" s="1">
        <f t="shared" si="123"/>
        <v>-3.938100923759326</v>
      </c>
      <c r="D1547" s="1">
        <f t="shared" si="120"/>
        <v>-1.5565781164737835</v>
      </c>
      <c r="E1547" s="1">
        <f t="shared" si="120"/>
        <v>11.363058367828039</v>
      </c>
      <c r="F1547" s="3"/>
      <c r="G1547" s="3"/>
      <c r="H1547" s="3"/>
      <c r="M1547" s="3">
        <f t="shared" si="121"/>
        <v>0.3592686291846308</v>
      </c>
      <c r="N1547" s="3">
        <f t="shared" si="122"/>
        <v>-0.933234189302876</v>
      </c>
    </row>
    <row r="1548" spans="2:14" ht="12.75">
      <c r="B1548" s="1">
        <f t="shared" si="119"/>
        <v>45.42000000000096</v>
      </c>
      <c r="C1548" s="1">
        <f t="shared" si="123"/>
        <v>-3.499291604857881</v>
      </c>
      <c r="D1548" s="1">
        <f t="shared" si="120"/>
        <v>-1.66155686461952</v>
      </c>
      <c r="E1548" s="1">
        <f t="shared" si="120"/>
        <v>11.313211661889452</v>
      </c>
      <c r="F1548" s="3"/>
      <c r="G1548" s="3"/>
      <c r="H1548" s="3"/>
      <c r="M1548" s="3">
        <f t="shared" si="121"/>
        <v>0.3123229967774761</v>
      </c>
      <c r="N1548" s="3">
        <f t="shared" si="122"/>
        <v>-0.94997597110871</v>
      </c>
    </row>
    <row r="1549" spans="2:14" ht="12.75">
      <c r="B1549" s="1">
        <f t="shared" si="119"/>
        <v>45.45000000000096</v>
      </c>
      <c r="C1549" s="1">
        <f t="shared" si="123"/>
        <v>-3.0235365558975897</v>
      </c>
      <c r="D1549" s="1">
        <f t="shared" si="120"/>
        <v>-1.7522629612964478</v>
      </c>
      <c r="E1549" s="1">
        <f t="shared" si="120"/>
        <v>11.260643773050559</v>
      </c>
      <c r="F1549" s="3"/>
      <c r="G1549" s="3"/>
      <c r="H1549" s="3"/>
      <c r="M1549" s="3">
        <f t="shared" si="121"/>
        <v>0.26197632743892213</v>
      </c>
      <c r="N1549" s="3">
        <f t="shared" si="122"/>
        <v>-0.9650742996586401</v>
      </c>
    </row>
    <row r="1550" spans="2:14" ht="12.75">
      <c r="B1550" s="1">
        <f t="shared" si="119"/>
        <v>45.48000000000096</v>
      </c>
      <c r="C1550" s="1">
        <f t="shared" si="123"/>
        <v>-2.5146274967114346</v>
      </c>
      <c r="D1550" s="1">
        <f t="shared" si="120"/>
        <v>-1.827701786197791</v>
      </c>
      <c r="E1550" s="1">
        <f t="shared" si="120"/>
        <v>11.205812719464625</v>
      </c>
      <c r="F1550" s="3"/>
      <c r="G1550" s="3"/>
      <c r="H1550" s="3"/>
      <c r="M1550" s="3">
        <f t="shared" si="121"/>
        <v>0.20869308768803838</v>
      </c>
      <c r="N1550" s="3">
        <f t="shared" si="122"/>
        <v>-0.9779811834341358</v>
      </c>
    </row>
    <row r="1551" spans="2:14" ht="12.75">
      <c r="B1551" s="1">
        <f t="shared" si="119"/>
        <v>45.510000000000964</v>
      </c>
      <c r="C1551" s="1">
        <f t="shared" si="123"/>
        <v>-1.977268769708516</v>
      </c>
      <c r="D1551" s="1">
        <f t="shared" si="120"/>
        <v>-1.8870198492890464</v>
      </c>
      <c r="E1551" s="1">
        <f t="shared" si="120"/>
        <v>11.149202123985953</v>
      </c>
      <c r="F1551" s="3"/>
      <c r="G1551" s="3"/>
      <c r="H1551" s="3"/>
      <c r="M1551" s="3">
        <f t="shared" si="121"/>
        <v>0.15302424094314057</v>
      </c>
      <c r="N1551" s="3">
        <f t="shared" si="122"/>
        <v>-0.9882224353270753</v>
      </c>
    </row>
    <row r="1552" spans="2:14" ht="12.75">
      <c r="B1552" s="1">
        <f t="shared" si="119"/>
        <v>45.540000000000965</v>
      </c>
      <c r="C1552" s="1">
        <f t="shared" si="123"/>
        <v>-1.417021218474063</v>
      </c>
      <c r="D1552" s="1">
        <f t="shared" si="120"/>
        <v>-1.9295304858432683</v>
      </c>
      <c r="E1552" s="1">
        <f t="shared" si="120"/>
        <v>11.091316209410655</v>
      </c>
      <c r="F1552" s="3"/>
      <c r="G1552" s="3"/>
      <c r="H1552" s="3"/>
      <c r="M1552" s="3">
        <f t="shared" si="121"/>
        <v>0.09559571890103599</v>
      </c>
      <c r="N1552" s="3">
        <f t="shared" si="122"/>
        <v>-0.9954202421730202</v>
      </c>
    </row>
    <row r="1553" spans="2:14" ht="12.75">
      <c r="B1553" s="1">
        <f t="shared" si="119"/>
        <v>45.57000000000097</v>
      </c>
      <c r="C1553" s="1">
        <f t="shared" si="123"/>
        <v>-0.840185359859764</v>
      </c>
      <c r="D1553" s="1">
        <f t="shared" si="120"/>
        <v>-1.954736046639061</v>
      </c>
      <c r="E1553" s="1">
        <f t="shared" si="120"/>
        <v>11.032674128011482</v>
      </c>
      <c r="F1553" s="3"/>
      <c r="G1553" s="3"/>
      <c r="H1553" s="3"/>
      <c r="M1553" s="3">
        <f t="shared" si="121"/>
        <v>0.037091330340863135</v>
      </c>
      <c r="N1553" s="3">
        <f t="shared" si="122"/>
        <v>-0.9993118798521035</v>
      </c>
    </row>
    <row r="1554" spans="2:14" ht="12.75">
      <c r="B1554" s="1">
        <f t="shared" si="119"/>
        <v>45.60000000000097</v>
      </c>
      <c r="C1554" s="1">
        <f t="shared" si="123"/>
        <v>-0.25362914061028774</v>
      </c>
      <c r="D1554" s="1">
        <f t="shared" si="120"/>
        <v>-1.9623449208573698</v>
      </c>
      <c r="E1554" s="1">
        <f t="shared" si="120"/>
        <v>10.973803780385762</v>
      </c>
      <c r="F1554" s="3"/>
      <c r="G1554" s="3"/>
      <c r="H1554" s="3"/>
      <c r="M1554" s="3">
        <f t="shared" si="121"/>
        <v>-0.021768787512541587</v>
      </c>
      <c r="N1554" s="3">
        <f t="shared" si="122"/>
        <v>-0.9997630318681692</v>
      </c>
    </row>
    <row r="1555" spans="2:14" ht="12.75">
      <c r="B1555" s="1">
        <f t="shared" si="119"/>
        <v>45.63000000000097</v>
      </c>
      <c r="C1555" s="1">
        <f t="shared" si="123"/>
        <v>0.335428570376858</v>
      </c>
      <c r="D1555" s="1">
        <f t="shared" si="120"/>
        <v>-1.952282063746064</v>
      </c>
      <c r="E1555" s="1">
        <f t="shared" si="120"/>
        <v>10.91523531847338</v>
      </c>
      <c r="F1555" s="3"/>
      <c r="G1555" s="3"/>
      <c r="H1555" s="3"/>
      <c r="M1555" s="3">
        <f t="shared" si="121"/>
        <v>-0.08025257433979047</v>
      </c>
      <c r="N1555" s="3">
        <f t="shared" si="122"/>
        <v>-0.9967745604256945</v>
      </c>
    </row>
    <row r="1556" spans="2:14" ht="12.75">
      <c r="B1556" s="1">
        <f t="shared" si="119"/>
        <v>45.66000000000097</v>
      </c>
      <c r="C1556" s="1">
        <f t="shared" si="123"/>
        <v>0.9196626672226685</v>
      </c>
      <c r="D1556" s="1">
        <f t="shared" si="120"/>
        <v>-1.924692183729384</v>
      </c>
      <c r="E1556" s="1">
        <f t="shared" si="120"/>
        <v>10.857494552961498</v>
      </c>
      <c r="F1556" s="3"/>
      <c r="G1556" s="3"/>
      <c r="H1556" s="3"/>
      <c r="M1556" s="3">
        <f t="shared" si="121"/>
        <v>-0.1376413810226239</v>
      </c>
      <c r="N1556" s="3">
        <f t="shared" si="122"/>
        <v>-0.9904821301922538</v>
      </c>
    </row>
    <row r="1557" spans="2:14" ht="12.75">
      <c r="B1557" s="1">
        <f t="shared" si="119"/>
        <v>45.69000000000097</v>
      </c>
      <c r="C1557" s="1">
        <f t="shared" si="123"/>
        <v>1.4918953412500022</v>
      </c>
      <c r="D1557" s="1">
        <f t="shared" si="120"/>
        <v>-1.8799353234918839</v>
      </c>
      <c r="E1557" s="1">
        <f t="shared" si="120"/>
        <v>10.801096493256741</v>
      </c>
      <c r="F1557" s="3"/>
      <c r="G1557" s="3"/>
      <c r="H1557" s="3"/>
      <c r="M1557" s="3">
        <f t="shared" si="121"/>
        <v>-0.19325419988813905</v>
      </c>
      <c r="N1557" s="3">
        <f t="shared" si="122"/>
        <v>-0.9811487217672942</v>
      </c>
    </row>
    <row r="1558" spans="2:14" ht="12.75">
      <c r="B1558" s="1">
        <f t="shared" si="119"/>
        <v>45.72000000000097</v>
      </c>
      <c r="C1558" s="1">
        <f t="shared" si="123"/>
        <v>2.0453381182909034</v>
      </c>
      <c r="D1558" s="1">
        <f t="shared" si="120"/>
        <v>-1.8185751799431569</v>
      </c>
      <c r="E1558" s="1">
        <f t="shared" si="120"/>
        <v>10.746539237858446</v>
      </c>
      <c r="F1558" s="3"/>
      <c r="G1558" s="3"/>
      <c r="H1558" s="3"/>
      <c r="M1558" s="3">
        <f t="shared" si="121"/>
        <v>-0.24646889189076168</v>
      </c>
      <c r="N1558" s="3">
        <f t="shared" si="122"/>
        <v>-0.9691507031056316</v>
      </c>
    </row>
    <row r="1559" spans="2:14" ht="12.75">
      <c r="B1559" s="1">
        <f t="shared" si="119"/>
        <v>45.75000000000097</v>
      </c>
      <c r="C1559" s="1">
        <f t="shared" si="123"/>
        <v>2.5738034297042063</v>
      </c>
      <c r="D1559" s="1">
        <f t="shared" si="120"/>
        <v>-1.7413610770520307</v>
      </c>
      <c r="E1559" s="1">
        <f t="shared" si="120"/>
        <v>10.694298405546885</v>
      </c>
      <c r="F1559" s="3"/>
      <c r="G1559" s="3"/>
      <c r="H1559" s="3"/>
      <c r="M1559" s="3">
        <f t="shared" si="121"/>
        <v>-0.29673886244273695</v>
      </c>
      <c r="N1559" s="3">
        <f t="shared" si="122"/>
        <v>-0.9549586627263981</v>
      </c>
    </row>
    <row r="1560" spans="2:14" ht="12.75">
      <c r="B1560" s="1">
        <f t="shared" si="119"/>
        <v>45.780000000000975</v>
      </c>
      <c r="C1560" s="1">
        <f t="shared" si="123"/>
        <v>3.071870289050491</v>
      </c>
      <c r="D1560" s="1">
        <f t="shared" si="120"/>
        <v>-1.649204968380516</v>
      </c>
      <c r="E1560" s="1">
        <f t="shared" si="120"/>
        <v>10.64482225649547</v>
      </c>
      <c r="F1560" s="3"/>
      <c r="G1560" s="3"/>
      <c r="H1560" s="3"/>
      <c r="M1560" s="3">
        <f t="shared" si="121"/>
        <v>-0.3436041478910662</v>
      </c>
      <c r="N1560" s="3">
        <f t="shared" si="122"/>
        <v>-0.9391145774356047</v>
      </c>
    </row>
    <row r="1561" spans="2:14" ht="12.75">
      <c r="B1561" s="1">
        <f t="shared" si="119"/>
        <v>45.810000000000976</v>
      </c>
      <c r="C1561" s="1">
        <f t="shared" si="123"/>
        <v>3.5349937770134927</v>
      </c>
      <c r="D1561" s="1">
        <f t="shared" si="120"/>
        <v>-1.543155155070111</v>
      </c>
      <c r="E1561" s="1">
        <f t="shared" si="120"/>
        <v>10.598527601843367</v>
      </c>
      <c r="F1561" s="3"/>
      <c r="G1561" s="3"/>
      <c r="H1561" s="3"/>
      <c r="M1561" s="3">
        <f t="shared" si="121"/>
        <v>-0.3866964654125574</v>
      </c>
      <c r="N1561" s="3">
        <f t="shared" si="122"/>
        <v>-0.9222070503078117</v>
      </c>
    </row>
    <row r="1562" spans="2:14" ht="12.75">
      <c r="B1562" s="1">
        <f t="shared" si="119"/>
        <v>45.84000000000098</v>
      </c>
      <c r="C1562" s="1">
        <f t="shared" si="123"/>
        <v>3.959553963429781</v>
      </c>
      <c r="D1562" s="1">
        <f t="shared" si="120"/>
        <v>-1.4243685361672176</v>
      </c>
      <c r="E1562" s="1">
        <f t="shared" si="120"/>
        <v>10.55579654575835</v>
      </c>
      <c r="F1562" s="3"/>
      <c r="G1562" s="3"/>
      <c r="H1562" s="3"/>
      <c r="M1562" s="3">
        <f t="shared" si="121"/>
        <v>-0.42573836607647425</v>
      </c>
      <c r="N1562" s="3">
        <f t="shared" si="122"/>
        <v>-0.904846309408694</v>
      </c>
    </row>
    <row r="1563" spans="2:14" ht="12.75">
      <c r="B1563" s="1">
        <f t="shared" si="119"/>
        <v>45.87000000000098</v>
      </c>
      <c r="C1563" s="1">
        <f t="shared" si="123"/>
        <v>4.342845772934775</v>
      </c>
      <c r="D1563" s="1">
        <f t="shared" si="120"/>
        <v>-1.2940831629791743</v>
      </c>
      <c r="E1563" s="1">
        <f t="shared" si="120"/>
        <v>10.516974050868974</v>
      </c>
      <c r="F1563" s="3"/>
      <c r="G1563" s="3"/>
      <c r="H1563" s="3"/>
      <c r="M1563" s="3">
        <f t="shared" si="121"/>
        <v>-0.46053714061205997</v>
      </c>
      <c r="N1563" s="3">
        <f t="shared" si="122"/>
        <v>-0.8876404351520202</v>
      </c>
    </row>
    <row r="1564" spans="2:14" ht="12.75">
      <c r="B1564" s="1">
        <f t="shared" si="119"/>
        <v>45.90000000000098</v>
      </c>
      <c r="C1564" s="1">
        <f t="shared" si="123"/>
        <v>4.683016395899351</v>
      </c>
      <c r="D1564" s="1">
        <f t="shared" si="120"/>
        <v>-1.1535926711021938</v>
      </c>
      <c r="E1564" s="1">
        <f t="shared" si="120"/>
        <v>10.482366270735909</v>
      </c>
      <c r="F1564" s="3"/>
      <c r="G1564" s="3"/>
      <c r="H1564" s="3"/>
      <c r="M1564" s="3">
        <f t="shared" si="121"/>
        <v>-0.4909745091433779</v>
      </c>
      <c r="N1564" s="3">
        <f t="shared" si="122"/>
        <v>-0.8711739386433798</v>
      </c>
    </row>
    <row r="1565" spans="2:14" ht="12.75">
      <c r="B1565" s="1">
        <f t="shared" si="119"/>
        <v>45.93000000000098</v>
      </c>
      <c r="C1565" s="1">
        <f t="shared" si="123"/>
        <v>4.978960651699911</v>
      </c>
      <c r="D1565" s="1">
        <f t="shared" si="120"/>
        <v>-1.0042238515511965</v>
      </c>
      <c r="E1565" s="1">
        <f t="shared" si="120"/>
        <v>10.452239555189374</v>
      </c>
      <c r="F1565" s="3"/>
      <c r="G1565" s="3"/>
      <c r="H1565" s="3"/>
      <c r="M1565" s="3">
        <f t="shared" si="121"/>
        <v>-0.5169933565533499</v>
      </c>
      <c r="N1565" s="3">
        <f t="shared" si="122"/>
        <v>-0.855989409560481</v>
      </c>
    </row>
    <row r="1566" spans="2:14" ht="12.75">
      <c r="B1566" s="1">
        <f t="shared" si="119"/>
        <v>45.96000000000098</v>
      </c>
      <c r="C1566" s="1">
        <f t="shared" si="123"/>
        <v>5.23018699662657</v>
      </c>
      <c r="D1566" s="1">
        <f t="shared" si="120"/>
        <v>-0.8473182416523994</v>
      </c>
      <c r="E1566" s="1">
        <f t="shared" si="120"/>
        <v>10.426820007939803</v>
      </c>
      <c r="F1566" s="3"/>
      <c r="G1566" s="3"/>
      <c r="H1566" s="3"/>
      <c r="M1566" s="3">
        <f t="shared" si="121"/>
        <v>-0.5385828571006376</v>
      </c>
      <c r="N1566" s="3">
        <f t="shared" si="122"/>
        <v>-0.8425725523878133</v>
      </c>
    </row>
    <row r="1567" spans="2:14" ht="12.75">
      <c r="B1567" s="1">
        <f t="shared" si="119"/>
        <v>45.99000000000098</v>
      </c>
      <c r="C1567" s="1">
        <f t="shared" si="123"/>
        <v>5.43666766550552</v>
      </c>
      <c r="D1567" s="1">
        <f t="shared" si="120"/>
        <v>-0.6842182116872338</v>
      </c>
      <c r="E1567" s="1">
        <f t="shared" si="120"/>
        <v>10.406293461589186</v>
      </c>
      <c r="F1567" s="3"/>
      <c r="G1567" s="3"/>
      <c r="H1567" s="3"/>
      <c r="M1567" s="3">
        <f t="shared" si="121"/>
        <v>-0.5557632881335558</v>
      </c>
      <c r="N1567" s="3">
        <f t="shared" si="122"/>
        <v>-0.8313405845758874</v>
      </c>
    </row>
    <row r="1568" spans="2:14" ht="12.75">
      <c r="B1568" s="1">
        <f t="shared" si="119"/>
        <v>46.020000000000984</v>
      </c>
      <c r="C1568" s="1">
        <f t="shared" si="123"/>
        <v>5.598685974036792</v>
      </c>
      <c r="D1568" s="1">
        <f t="shared" si="120"/>
        <v>-0.5162576324661301</v>
      </c>
      <c r="E1568" s="1">
        <f t="shared" si="120"/>
        <v>10.390805732615203</v>
      </c>
      <c r="F1568" s="3"/>
      <c r="G1568" s="3"/>
      <c r="H1568" s="3"/>
      <c r="M1568" s="3">
        <f t="shared" si="121"/>
        <v>-0.5685716969873407</v>
      </c>
      <c r="N1568" s="3">
        <f t="shared" si="122"/>
        <v>-0.822633712769502</v>
      </c>
    </row>
    <row r="1569" spans="2:14" ht="12.75">
      <c r="B1569" s="1">
        <f t="shared" si="119"/>
        <v>46.050000000000985</v>
      </c>
      <c r="C1569" s="1">
        <f t="shared" si="123"/>
        <v>5.716692427821375</v>
      </c>
      <c r="D1569" s="1">
        <f t="shared" si="120"/>
        <v>-0.34475685963148883</v>
      </c>
      <c r="E1569" s="1">
        <f t="shared" si="120"/>
        <v>10.380463026826257</v>
      </c>
      <c r="F1569" s="3"/>
      <c r="G1569" s="3"/>
      <c r="H1569" s="3"/>
      <c r="M1569" s="3">
        <f t="shared" si="121"/>
        <v>-0.5770493935306349</v>
      </c>
      <c r="N1569" s="3">
        <f t="shared" si="122"/>
        <v>-0.81670924901456</v>
      </c>
    </row>
    <row r="1570" spans="2:14" ht="12.75">
      <c r="B1570" s="1">
        <f t="shared" si="119"/>
        <v>46.080000000000986</v>
      </c>
      <c r="C1570" s="1">
        <f t="shared" si="123"/>
        <v>5.791179346884238</v>
      </c>
      <c r="D1570" s="1">
        <f t="shared" si="120"/>
        <v>-0.1710214792249617</v>
      </c>
      <c r="E1570" s="1">
        <f t="shared" si="120"/>
        <v>10.375332382449509</v>
      </c>
      <c r="F1570" s="3"/>
      <c r="G1570" s="3"/>
      <c r="H1570" s="3"/>
      <c r="M1570" s="3">
        <f t="shared" si="121"/>
        <v>-0.5812320248963185</v>
      </c>
      <c r="N1570" s="3">
        <f t="shared" si="122"/>
        <v>-0.8137378774734069</v>
      </c>
    </row>
    <row r="1571" spans="2:14" ht="12.75">
      <c r="B1571" s="1">
        <f aca="true" t="shared" si="124" ref="B1571:B1634">B1570+B$20</f>
        <v>46.11000000000099</v>
      </c>
      <c r="C1571" s="1">
        <f t="shared" si="123"/>
        <v>5.822581537716683</v>
      </c>
      <c r="D1571" s="1">
        <f aca="true" t="shared" si="125" ref="D1571:E1634">C1571*$B$20+D1570</f>
        <v>0.003655966906538799</v>
      </c>
      <c r="E1571" s="1">
        <f t="shared" si="125"/>
        <v>10.375442061456704</v>
      </c>
      <c r="F1571" s="3"/>
      <c r="G1571" s="3"/>
      <c r="H1571" s="3"/>
      <c r="M1571" s="3">
        <f aca="true" t="shared" si="126" ref="M1571:M1634">$B$10*COS(E1571)</f>
        <v>-0.581142771438018</v>
      </c>
      <c r="N1571" s="3">
        <f aca="true" t="shared" si="127" ref="N1571:N1634">$B$10*SIN(E1571)</f>
        <v>-0.8138016215302963</v>
      </c>
    </row>
    <row r="1572" spans="2:14" ht="12.75">
      <c r="B1572" s="1">
        <f t="shared" si="124"/>
        <v>46.14000000000099</v>
      </c>
      <c r="C1572" s="1">
        <f aca="true" t="shared" si="128" ref="C1572:C1635">-$B$19*$B$10*COS(E1571)-B$17*D1571</f>
        <v>5.811208356365787</v>
      </c>
      <c r="D1572" s="1">
        <f t="shared" si="125"/>
        <v>0.1779922175975124</v>
      </c>
      <c r="E1572" s="1">
        <f t="shared" si="125"/>
        <v>10.38078182798463</v>
      </c>
      <c r="F1572" s="3"/>
      <c r="G1572" s="3"/>
      <c r="H1572" s="3"/>
      <c r="M1572" s="3">
        <f t="shared" si="126"/>
        <v>-0.5767889963564362</v>
      </c>
      <c r="N1572" s="3">
        <f t="shared" si="127"/>
        <v>-0.8168931715237525</v>
      </c>
    </row>
    <row r="1573" spans="2:14" ht="12.75">
      <c r="B1573" s="1">
        <f t="shared" si="124"/>
        <v>46.17000000000099</v>
      </c>
      <c r="C1573" s="1">
        <f t="shared" si="128"/>
        <v>5.757210430508511</v>
      </c>
      <c r="D1573" s="1">
        <f t="shared" si="125"/>
        <v>0.35070853051276774</v>
      </c>
      <c r="E1573" s="1">
        <f t="shared" si="125"/>
        <v>10.391303083900013</v>
      </c>
      <c r="F1573" s="3"/>
      <c r="G1573" s="3"/>
      <c r="H1573" s="3"/>
      <c r="M1573" s="3">
        <f t="shared" si="126"/>
        <v>-0.5681624887497709</v>
      </c>
      <c r="N1573" s="3">
        <f t="shared" si="127"/>
        <v>-0.8229163908792111</v>
      </c>
    </row>
    <row r="1574" spans="2:14" ht="12.75">
      <c r="B1574" s="1">
        <f t="shared" si="124"/>
        <v>46.20000000000099</v>
      </c>
      <c r="C1574" s="1">
        <f t="shared" si="128"/>
        <v>5.6605823756669436</v>
      </c>
      <c r="D1574" s="1">
        <f t="shared" si="125"/>
        <v>0.520526001782776</v>
      </c>
      <c r="E1574" s="1">
        <f t="shared" si="125"/>
        <v>10.406918863953496</v>
      </c>
      <c r="F1574" s="3"/>
      <c r="G1574" s="3"/>
      <c r="H1574" s="3"/>
      <c r="M1574" s="3">
        <f t="shared" si="126"/>
        <v>-0.5552432571129869</v>
      </c>
      <c r="N1574" s="3">
        <f t="shared" si="127"/>
        <v>-0.8316879976472917</v>
      </c>
    </row>
    <row r="1575" spans="2:14" ht="12.75">
      <c r="B1575" s="1">
        <f t="shared" si="124"/>
        <v>46.23000000000099</v>
      </c>
      <c r="C1575" s="1">
        <f t="shared" si="128"/>
        <v>5.521201011022903</v>
      </c>
      <c r="D1575" s="1">
        <f t="shared" si="125"/>
        <v>0.686162032113463</v>
      </c>
      <c r="E1575" s="1">
        <f t="shared" si="125"/>
        <v>10.4275037249169</v>
      </c>
      <c r="F1575" s="3"/>
      <c r="G1575" s="3"/>
      <c r="H1575" s="3"/>
      <c r="M1575" s="3">
        <f t="shared" si="126"/>
        <v>-0.5380066501016533</v>
      </c>
      <c r="N1575" s="3">
        <f t="shared" si="127"/>
        <v>-0.8429405936638698</v>
      </c>
    </row>
    <row r="1576" spans="2:14" ht="12.75">
      <c r="B1576" s="1">
        <f t="shared" si="124"/>
        <v>46.26000000000099</v>
      </c>
      <c r="C1576" s="1">
        <f t="shared" si="128"/>
        <v>5.338896779089724</v>
      </c>
      <c r="D1576" s="1">
        <f t="shared" si="125"/>
        <v>0.8463289354861547</v>
      </c>
      <c r="E1576" s="1">
        <f t="shared" si="125"/>
        <v>10.452893592981484</v>
      </c>
      <c r="F1576" s="3"/>
      <c r="G1576" s="3"/>
      <c r="H1576" s="3"/>
      <c r="M1576" s="3">
        <f t="shared" si="126"/>
        <v>-0.5164333965938259</v>
      </c>
      <c r="N1576" s="3">
        <f t="shared" si="127"/>
        <v>-0.8563273596484957</v>
      </c>
    </row>
    <row r="1577" spans="2:14" ht="12.75">
      <c r="B1577" s="1">
        <f t="shared" si="124"/>
        <v>46.290000000000994</v>
      </c>
      <c r="C1577" s="1">
        <f t="shared" si="128"/>
        <v>5.11355422980909</v>
      </c>
      <c r="D1577" s="1">
        <f t="shared" si="125"/>
        <v>0.9997355623804274</v>
      </c>
      <c r="E1577" s="1">
        <f t="shared" si="125"/>
        <v>10.482885659852897</v>
      </c>
      <c r="F1577" s="3"/>
      <c r="G1577" s="3"/>
      <c r="H1577" s="3"/>
      <c r="M1577" s="3">
        <f t="shared" si="126"/>
        <v>-0.49052196467710546</v>
      </c>
      <c r="N1577" s="3">
        <f t="shared" si="127"/>
        <v>-0.8714288279425421</v>
      </c>
    </row>
    <row r="1578" spans="2:14" ht="12.75">
      <c r="B1578" s="1">
        <f t="shared" si="124"/>
        <v>46.320000000000995</v>
      </c>
      <c r="C1578" s="1">
        <f t="shared" si="128"/>
        <v>4.8452355130282285</v>
      </c>
      <c r="D1578" s="1">
        <f t="shared" si="125"/>
        <v>1.1450926277712743</v>
      </c>
      <c r="E1578" s="1">
        <f t="shared" si="125"/>
        <v>10.517238438686036</v>
      </c>
      <c r="F1578" s="3"/>
      <c r="G1578" s="3"/>
      <c r="H1578" s="3"/>
      <c r="M1578" s="3">
        <f t="shared" si="126"/>
        <v>-0.4603024432018243</v>
      </c>
      <c r="N1578" s="3">
        <f t="shared" si="127"/>
        <v>-0.8877621645364435</v>
      </c>
    </row>
    <row r="1579" spans="2:14" ht="12.75">
      <c r="B1579" s="1">
        <f t="shared" si="124"/>
        <v>46.350000000000996</v>
      </c>
      <c r="C1579" s="1">
        <f t="shared" si="128"/>
        <v>4.534318874351967</v>
      </c>
      <c r="D1579" s="1">
        <f t="shared" si="125"/>
        <v>1.2811221940018334</v>
      </c>
      <c r="E1579" s="1">
        <f t="shared" si="125"/>
        <v>10.55567210450609</v>
      </c>
      <c r="F1579" s="3"/>
      <c r="G1579" s="3"/>
      <c r="H1579" s="3"/>
      <c r="M1579" s="3">
        <f t="shared" si="126"/>
        <v>-0.42585096298761616</v>
      </c>
      <c r="N1579" s="3">
        <f t="shared" si="127"/>
        <v>-0.904793322987366</v>
      </c>
    </row>
    <row r="1580" spans="2:14" ht="12.75">
      <c r="B1580" s="1">
        <f t="shared" si="124"/>
        <v>46.380000000001</v>
      </c>
      <c r="C1580" s="1">
        <f t="shared" si="128"/>
        <v>4.181642298236052</v>
      </c>
      <c r="D1580" s="1">
        <f t="shared" si="125"/>
        <v>1.406571462948915</v>
      </c>
      <c r="E1580" s="1">
        <f t="shared" si="125"/>
        <v>10.597869248394558</v>
      </c>
      <c r="F1580" s="3"/>
      <c r="G1580" s="3"/>
      <c r="H1580" s="3"/>
      <c r="M1580" s="3">
        <f t="shared" si="126"/>
        <v>-0.38730351975800625</v>
      </c>
      <c r="N1580" s="3">
        <f t="shared" si="127"/>
        <v>-0.9219522675188014</v>
      </c>
    </row>
    <row r="1581" spans="2:14" ht="12.75">
      <c r="B1581" s="1">
        <f t="shared" si="124"/>
        <v>46.410000000001</v>
      </c>
      <c r="C1581" s="1">
        <f t="shared" si="128"/>
        <v>3.7886409098031275</v>
      </c>
      <c r="D1581" s="1">
        <f t="shared" si="125"/>
        <v>1.5202306902430087</v>
      </c>
      <c r="E1581" s="1">
        <f t="shared" si="125"/>
        <v>10.643476169101849</v>
      </c>
      <c r="F1581" s="3"/>
      <c r="G1581" s="3"/>
      <c r="H1581" s="3"/>
      <c r="M1581" s="3">
        <f t="shared" si="126"/>
        <v>-0.3448679665062217</v>
      </c>
      <c r="N1581" s="3">
        <f t="shared" si="127"/>
        <v>-0.9386512055486125</v>
      </c>
    </row>
    <row r="1582" spans="2:14" ht="12.75">
      <c r="B1582" s="1">
        <f t="shared" si="124"/>
        <v>46.440000000001</v>
      </c>
      <c r="C1582" s="1">
        <f t="shared" si="128"/>
        <v>3.3574658236476367</v>
      </c>
      <c r="D1582" s="1">
        <f t="shared" si="125"/>
        <v>1.6209546649524378</v>
      </c>
      <c r="E1582" s="1">
        <f t="shared" si="125"/>
        <v>10.692104809050422</v>
      </c>
      <c r="F1582" s="3"/>
      <c r="G1582" s="3"/>
      <c r="H1582" s="3"/>
      <c r="M1582" s="3">
        <f t="shared" si="126"/>
        <v>-0.2988329408061088</v>
      </c>
      <c r="N1582" s="3">
        <f t="shared" si="127"/>
        <v>-0.9543054403539638</v>
      </c>
    </row>
    <row r="1583" spans="2:14" ht="12.75">
      <c r="B1583" s="1">
        <f t="shared" si="124"/>
        <v>46.470000000001</v>
      </c>
      <c r="C1583" s="1">
        <f t="shared" si="128"/>
        <v>2.8910721281639415</v>
      </c>
      <c r="D1583" s="1">
        <f t="shared" si="125"/>
        <v>1.7076868287973561</v>
      </c>
      <c r="E1583" s="1">
        <f t="shared" si="125"/>
        <v>10.743335413914343</v>
      </c>
      <c r="F1583" s="3"/>
      <c r="G1583" s="3"/>
      <c r="H1583" s="3"/>
      <c r="M1583" s="3">
        <f t="shared" si="126"/>
        <v>-0.24957260986957347</v>
      </c>
      <c r="N1583" s="3">
        <f t="shared" si="127"/>
        <v>-0.9683560876056336</v>
      </c>
    </row>
    <row r="1584" spans="2:14" ht="12.75">
      <c r="B1584" s="1">
        <f t="shared" si="124"/>
        <v>46.500000000001</v>
      </c>
      <c r="C1584" s="1">
        <f t="shared" si="128"/>
        <v>2.3932648889678934</v>
      </c>
      <c r="D1584" s="1">
        <f t="shared" si="125"/>
        <v>1.779484775466393</v>
      </c>
      <c r="E1584" s="1">
        <f t="shared" si="125"/>
        <v>10.796719957178334</v>
      </c>
      <c r="F1584" s="3"/>
      <c r="G1584" s="3"/>
      <c r="H1584" s="3"/>
      <c r="M1584" s="3">
        <f t="shared" si="126"/>
        <v>-0.19754636816012394</v>
      </c>
      <c r="N1584" s="3">
        <f t="shared" si="127"/>
        <v>-0.9802935440095201</v>
      </c>
    </row>
    <row r="1585" spans="2:14" ht="12.75">
      <c r="B1585" s="1">
        <f t="shared" si="124"/>
        <v>46.530000000001</v>
      </c>
      <c r="C1585" s="1">
        <f t="shared" si="128"/>
        <v>1.8686945950732559</v>
      </c>
      <c r="D1585" s="1">
        <f t="shared" si="125"/>
        <v>1.8355456133185906</v>
      </c>
      <c r="E1585" s="1">
        <f t="shared" si="125"/>
        <v>10.851786325577892</v>
      </c>
      <c r="F1585" s="3"/>
      <c r="G1585" s="3"/>
      <c r="H1585" s="3"/>
      <c r="M1585" s="3">
        <f t="shared" si="126"/>
        <v>-0.14329300509926385</v>
      </c>
      <c r="N1585" s="3">
        <f t="shared" si="127"/>
        <v>-0.9896803093371225</v>
      </c>
    </row>
    <row r="1586" spans="2:14" ht="12.75">
      <c r="B1586" s="1">
        <f t="shared" si="124"/>
        <v>46.560000000001004</v>
      </c>
      <c r="C1586" s="1">
        <f t="shared" si="128"/>
        <v>1.322797314193523</v>
      </c>
      <c r="D1586" s="1">
        <f t="shared" si="125"/>
        <v>1.8752295327443962</v>
      </c>
      <c r="E1586" s="1">
        <f t="shared" si="125"/>
        <v>10.908043211560225</v>
      </c>
      <c r="F1586" s="3"/>
      <c r="G1586" s="3"/>
      <c r="H1586" s="3"/>
      <c r="M1586" s="3">
        <f t="shared" si="126"/>
        <v>-0.08741934616369107</v>
      </c>
      <c r="N1586" s="3">
        <f t="shared" si="127"/>
        <v>-0.9961716006373162</v>
      </c>
    </row>
    <row r="1587" spans="2:14" ht="12.75">
      <c r="B1587" s="1">
        <f t="shared" si="124"/>
        <v>46.590000000001005</v>
      </c>
      <c r="C1587" s="1">
        <f t="shared" si="128"/>
        <v>0.761679689672247</v>
      </c>
      <c r="D1587" s="1">
        <f t="shared" si="125"/>
        <v>1.8980799234345636</v>
      </c>
      <c r="E1587" s="1">
        <f t="shared" si="125"/>
        <v>10.96498560926326</v>
      </c>
      <c r="F1587" s="3"/>
      <c r="G1587" s="3"/>
      <c r="H1587" s="3"/>
      <c r="M1587" s="3">
        <f t="shared" si="126"/>
        <v>-0.03058390838680582</v>
      </c>
      <c r="N1587" s="3">
        <f t="shared" si="127"/>
        <v>-0.9995322028568101</v>
      </c>
    </row>
    <row r="1588" spans="2:14" ht="12.75">
      <c r="B1588" s="1">
        <f t="shared" si="124"/>
        <v>46.620000000001006</v>
      </c>
      <c r="C1588" s="1">
        <f t="shared" si="128"/>
        <v>0.19195428846198437</v>
      </c>
      <c r="D1588" s="1">
        <f t="shared" si="125"/>
        <v>1.9038385520884231</v>
      </c>
      <c r="E1588" s="1">
        <f t="shared" si="125"/>
        <v>11.022100765825913</v>
      </c>
      <c r="F1588" s="3"/>
      <c r="G1588" s="3"/>
      <c r="H1588" s="3"/>
      <c r="M1588" s="3">
        <f t="shared" si="126"/>
        <v>0.02652336746044606</v>
      </c>
      <c r="N1588" s="3">
        <f t="shared" si="127"/>
        <v>-0.9996481936054095</v>
      </c>
    </row>
    <row r="1589" spans="2:14" ht="12.75">
      <c r="B1589" s="1">
        <f t="shared" si="124"/>
        <v>46.65000000000101</v>
      </c>
      <c r="C1589" s="1">
        <f t="shared" si="128"/>
        <v>-0.379463987729766</v>
      </c>
      <c r="D1589" s="1">
        <f t="shared" si="125"/>
        <v>1.8924546324565301</v>
      </c>
      <c r="E1589" s="1">
        <f t="shared" si="125"/>
        <v>11.078874404799608</v>
      </c>
      <c r="F1589" s="3"/>
      <c r="G1589" s="3"/>
      <c r="H1589" s="3"/>
      <c r="M1589" s="3">
        <f t="shared" si="126"/>
        <v>0.08320381532334163</v>
      </c>
      <c r="N1589" s="3">
        <f t="shared" si="127"/>
        <v>-0.9965325509563846</v>
      </c>
    </row>
    <row r="1590" spans="2:14" ht="12.75">
      <c r="B1590" s="1">
        <f t="shared" si="124"/>
        <v>46.68000000000101</v>
      </c>
      <c r="C1590" s="1">
        <f t="shared" si="128"/>
        <v>-0.9455854311808082</v>
      </c>
      <c r="D1590" s="1">
        <f t="shared" si="125"/>
        <v>1.8640870695211058</v>
      </c>
      <c r="E1590" s="1">
        <f t="shared" si="125"/>
        <v>11.13479701688524</v>
      </c>
      <c r="F1590" s="3"/>
      <c r="G1590" s="3"/>
      <c r="H1590" s="3"/>
      <c r="M1590" s="3">
        <f t="shared" si="126"/>
        <v>0.13877340670950325</v>
      </c>
      <c r="N1590" s="3">
        <f t="shared" si="127"/>
        <v>-0.9903241598538525</v>
      </c>
    </row>
    <row r="1591" spans="2:14" ht="12.75">
      <c r="B1591" s="1">
        <f t="shared" si="124"/>
        <v>46.71000000000101</v>
      </c>
      <c r="C1591" s="1">
        <f t="shared" si="128"/>
        <v>-1.4995792912662989</v>
      </c>
      <c r="D1591" s="1">
        <f t="shared" si="125"/>
        <v>1.819099690783117</v>
      </c>
      <c r="E1591" s="1">
        <f t="shared" si="125"/>
        <v>11.189370007608733</v>
      </c>
      <c r="F1591" s="3"/>
      <c r="G1591" s="3"/>
      <c r="H1591" s="3"/>
      <c r="M1591" s="3">
        <f t="shared" si="126"/>
        <v>0.1925849386952895</v>
      </c>
      <c r="N1591" s="3">
        <f t="shared" si="127"/>
        <v>-0.9812803072454535</v>
      </c>
    </row>
    <row r="1592" spans="2:14" ht="12.75">
      <c r="B1592" s="1">
        <f t="shared" si="124"/>
        <v>46.74000000000101</v>
      </c>
      <c r="C1592" s="1">
        <f t="shared" si="128"/>
        <v>-2.034995368399882</v>
      </c>
      <c r="D1592" s="1">
        <f t="shared" si="125"/>
        <v>1.7580498297311205</v>
      </c>
      <c r="E1592" s="1">
        <f t="shared" si="125"/>
        <v>11.242111502500666</v>
      </c>
      <c r="F1592" s="3"/>
      <c r="G1592" s="3"/>
      <c r="H1592" s="3"/>
      <c r="M1592" s="3">
        <f t="shared" si="126"/>
        <v>0.2440473472036841</v>
      </c>
      <c r="N1592" s="3">
        <f t="shared" si="127"/>
        <v>-0.9697633176826418</v>
      </c>
    </row>
    <row r="1593" spans="2:14" ht="12.75">
      <c r="B1593" s="1">
        <f t="shared" si="124"/>
        <v>46.77000000000101</v>
      </c>
      <c r="C1593" s="1">
        <f t="shared" si="128"/>
        <v>-2.5459564618207082</v>
      </c>
      <c r="D1593" s="1">
        <f t="shared" si="125"/>
        <v>1.6816711358764993</v>
      </c>
      <c r="E1593" s="1">
        <f t="shared" si="125"/>
        <v>11.292561636576961</v>
      </c>
      <c r="F1593" s="3"/>
      <c r="G1593" s="3"/>
      <c r="H1593" s="3"/>
      <c r="M1593" s="3">
        <f t="shared" si="126"/>
        <v>0.2926407745183542</v>
      </c>
      <c r="N1593" s="3">
        <f t="shared" si="127"/>
        <v>-0.9562224516760197</v>
      </c>
    </row>
    <row r="1594" spans="2:14" ht="12.75">
      <c r="B1594" s="1">
        <f t="shared" si="124"/>
        <v>46.80000000000101</v>
      </c>
      <c r="C1594" s="1">
        <f t="shared" si="128"/>
        <v>-3.027308013336132</v>
      </c>
      <c r="D1594" s="1">
        <f t="shared" si="125"/>
        <v>1.5908518954764153</v>
      </c>
      <c r="E1594" s="1">
        <f t="shared" si="125"/>
        <v>11.340287193441254</v>
      </c>
      <c r="F1594" s="3"/>
      <c r="G1594" s="3"/>
      <c r="H1594" s="3"/>
      <c r="M1594" s="3">
        <f t="shared" si="126"/>
        <v>0.3379264860821407</v>
      </c>
      <c r="N1594" s="3">
        <f t="shared" si="127"/>
        <v>-0.9411725081004952</v>
      </c>
    </row>
    <row r="1595" spans="2:14" ht="12.75">
      <c r="B1595" s="1">
        <f t="shared" si="124"/>
        <v>46.830000000001014</v>
      </c>
      <c r="C1595" s="1">
        <f t="shared" si="128"/>
        <v>-3.474715974549992</v>
      </c>
      <c r="D1595" s="1">
        <f t="shared" si="125"/>
        <v>1.4866104162399154</v>
      </c>
      <c r="E1595" s="1">
        <f t="shared" si="125"/>
        <v>11.384885505928452</v>
      </c>
      <c r="F1595" s="3"/>
      <c r="G1595" s="3"/>
      <c r="H1595" s="3"/>
      <c r="M1595" s="3">
        <f t="shared" si="126"/>
        <v>0.3795512646137789</v>
      </c>
      <c r="N1595" s="3">
        <f t="shared" si="127"/>
        <v>-0.9251707072373623</v>
      </c>
    </row>
    <row r="1596" spans="2:14" ht="12.75">
      <c r="B1596" s="1">
        <f t="shared" si="124"/>
        <v>46.860000000001016</v>
      </c>
      <c r="C1596" s="1">
        <f t="shared" si="128"/>
        <v>-3.884709271112184</v>
      </c>
      <c r="D1596" s="1">
        <f t="shared" si="125"/>
        <v>1.37006913810655</v>
      </c>
      <c r="E1596" s="1">
        <f t="shared" si="125"/>
        <v>11.425987580071649</v>
      </c>
      <c r="F1596" s="3"/>
      <c r="G1596" s="3"/>
      <c r="H1596" s="3"/>
      <c r="M1596" s="3">
        <f t="shared" si="126"/>
        <v>0.4172464355493191</v>
      </c>
      <c r="N1596" s="3">
        <f t="shared" si="127"/>
        <v>-0.9087933824700684</v>
      </c>
    </row>
    <row r="1597" spans="2:14" ht="12.75">
      <c r="B1597" s="1">
        <f t="shared" si="124"/>
        <v>46.89000000000102</v>
      </c>
      <c r="C1597" s="1">
        <f t="shared" si="128"/>
        <v>-4.254668503779584</v>
      </c>
      <c r="D1597" s="1">
        <f t="shared" si="125"/>
        <v>1.2424290829931623</v>
      </c>
      <c r="E1597" s="1">
        <f t="shared" si="125"/>
        <v>11.463260452561444</v>
      </c>
      <c r="F1597" s="3"/>
      <c r="G1597" s="3"/>
      <c r="H1597" s="3"/>
      <c r="M1597" s="3">
        <f t="shared" si="126"/>
        <v>0.45082213296910284</v>
      </c>
      <c r="N1597" s="3">
        <f t="shared" si="127"/>
        <v>-0.892613804747153</v>
      </c>
    </row>
    <row r="1598" spans="2:14" ht="12.75">
      <c r="B1598" s="1">
        <f t="shared" si="124"/>
        <v>46.92000000000102</v>
      </c>
      <c r="C1598" s="1">
        <f t="shared" si="128"/>
        <v>-4.582767074670618</v>
      </c>
      <c r="D1598" s="1">
        <f t="shared" si="125"/>
        <v>1.1049460707530439</v>
      </c>
      <c r="E1598" s="1">
        <f t="shared" si="125"/>
        <v>11.496408834684036</v>
      </c>
      <c r="F1598" s="3"/>
      <c r="G1598" s="3"/>
      <c r="H1598" s="3"/>
      <c r="M1598" s="3">
        <f t="shared" si="126"/>
        <v>0.48015775556608853</v>
      </c>
      <c r="N1598" s="3">
        <f t="shared" si="127"/>
        <v>-0.8771821531299736</v>
      </c>
    </row>
    <row r="1599" spans="2:14" ht="12.75">
      <c r="B1599" s="1">
        <f t="shared" si="124"/>
        <v>46.95000000000102</v>
      </c>
      <c r="C1599" s="1">
        <f t="shared" si="128"/>
        <v>-4.867874319906068</v>
      </c>
      <c r="D1599" s="1">
        <f t="shared" si="125"/>
        <v>0.9589098411558619</v>
      </c>
      <c r="E1599" s="1">
        <f t="shared" si="125"/>
        <v>11.525176129918712</v>
      </c>
      <c r="F1599" s="3"/>
      <c r="G1599" s="3"/>
      <c r="H1599" s="3"/>
      <c r="M1599" s="3">
        <f t="shared" si="126"/>
        <v>0.5051897679111754</v>
      </c>
      <c r="N1599" s="3">
        <f t="shared" si="127"/>
        <v>-0.8630082840841405</v>
      </c>
    </row>
    <row r="1600" spans="2:14" ht="12.75">
      <c r="B1600" s="1">
        <f t="shared" si="124"/>
        <v>46.98000000000102</v>
      </c>
      <c r="C1600" s="1">
        <f t="shared" si="128"/>
        <v>-5.109432269581106</v>
      </c>
      <c r="D1600" s="1">
        <f t="shared" si="125"/>
        <v>0.8056268730684287</v>
      </c>
      <c r="E1600" s="1">
        <f t="shared" si="125"/>
        <v>11.549344936110765</v>
      </c>
      <c r="F1600" s="3"/>
      <c r="G1600" s="3"/>
      <c r="H1600" s="3"/>
      <c r="M1600" s="3">
        <f t="shared" si="126"/>
        <v>0.5258980759389202</v>
      </c>
      <c r="N1600" s="3">
        <f t="shared" si="127"/>
        <v>-0.8505475963893742</v>
      </c>
    </row>
    <row r="1601" spans="2:14" ht="12.75">
      <c r="B1601" s="1">
        <f t="shared" si="124"/>
        <v>47.01000000000102</v>
      </c>
      <c r="C1601" s="1">
        <f t="shared" si="128"/>
        <v>-5.307318371773308</v>
      </c>
      <c r="D1601" s="1">
        <f t="shared" si="125"/>
        <v>0.6464073219152295</v>
      </c>
      <c r="E1601" s="1">
        <f t="shared" si="125"/>
        <v>11.568737155768222</v>
      </c>
      <c r="F1601" s="3"/>
      <c r="G1601" s="3"/>
      <c r="H1601" s="3"/>
      <c r="M1601" s="3">
        <f t="shared" si="126"/>
        <v>0.5422921669536581</v>
      </c>
      <c r="N1601" s="3">
        <f t="shared" si="127"/>
        <v>-0.8401899818854696</v>
      </c>
    </row>
    <row r="1602" spans="2:14" ht="12.75">
      <c r="B1602" s="1">
        <f t="shared" si="124"/>
        <v>47.04000000000102</v>
      </c>
      <c r="C1602" s="1">
        <f t="shared" si="128"/>
        <v>-5.461706108851495</v>
      </c>
      <c r="D1602" s="1">
        <f t="shared" si="125"/>
        <v>0.4825561386496847</v>
      </c>
      <c r="E1602" s="1">
        <f t="shared" si="125"/>
        <v>11.583213839927712</v>
      </c>
      <c r="F1602" s="3"/>
      <c r="G1602" s="3"/>
      <c r="H1602" s="3"/>
      <c r="M1602" s="3">
        <f t="shared" si="126"/>
        <v>0.5543980828307968</v>
      </c>
      <c r="N1602" s="3">
        <f t="shared" si="127"/>
        <v>-0.83225162406182</v>
      </c>
    </row>
    <row r="1603" spans="2:14" ht="12.75">
      <c r="B1603" s="1">
        <f t="shared" si="124"/>
        <v>47.07000000000102</v>
      </c>
      <c r="C1603" s="1">
        <f t="shared" si="128"/>
        <v>-5.572934196626949</v>
      </c>
      <c r="D1603" s="1">
        <f t="shared" si="125"/>
        <v>0.31536811275087623</v>
      </c>
      <c r="E1603" s="1">
        <f t="shared" si="125"/>
        <v>11.592674883310238</v>
      </c>
      <c r="F1603" s="3"/>
      <c r="G1603" s="3"/>
      <c r="H1603" s="3"/>
      <c r="M1603" s="3">
        <f t="shared" si="126"/>
        <v>0.5622471218104139</v>
      </c>
      <c r="N1603" s="3">
        <f t="shared" si="127"/>
        <v>-0.8269692702972133</v>
      </c>
    </row>
    <row r="1604" spans="2:14" ht="12.75">
      <c r="B1604" s="1">
        <f t="shared" si="124"/>
        <v>47.100000000001025</v>
      </c>
      <c r="C1604" s="1">
        <f t="shared" si="128"/>
        <v>-5.641393304869192</v>
      </c>
      <c r="D1604" s="1">
        <f t="shared" si="125"/>
        <v>0.14612631360480047</v>
      </c>
      <c r="E1604" s="1">
        <f t="shared" si="125"/>
        <v>11.597058672718383</v>
      </c>
      <c r="F1604" s="3"/>
      <c r="G1604" s="3"/>
      <c r="H1604" s="3"/>
      <c r="M1604" s="3">
        <f t="shared" si="126"/>
        <v>0.5658669668127624</v>
      </c>
      <c r="N1604" s="3">
        <f t="shared" si="127"/>
        <v>-0.8244965590408029</v>
      </c>
    </row>
    <row r="1605" spans="2:14" ht="12.75">
      <c r="B1605" s="1">
        <f t="shared" si="124"/>
        <v>47.130000000001026</v>
      </c>
      <c r="C1605" s="1">
        <f t="shared" si="128"/>
        <v>-5.667437246943912</v>
      </c>
      <c r="D1605" s="1">
        <f t="shared" si="125"/>
        <v>-0.023896803803516886</v>
      </c>
      <c r="E1605" s="1">
        <f t="shared" si="125"/>
        <v>11.596341768604278</v>
      </c>
      <c r="F1605" s="3"/>
      <c r="G1605" s="3"/>
      <c r="H1605" s="3"/>
      <c r="M1605" s="3">
        <f t="shared" si="126"/>
        <v>0.5652757364740676</v>
      </c>
      <c r="N1605" s="3">
        <f t="shared" si="127"/>
        <v>-0.8249020194869815</v>
      </c>
    </row>
    <row r="1606" spans="2:14" ht="12.75">
      <c r="B1606" s="1">
        <f t="shared" si="124"/>
        <v>47.16000000000103</v>
      </c>
      <c r="C1606" s="1">
        <f t="shared" si="128"/>
        <v>-5.651323556512465</v>
      </c>
      <c r="D1606" s="1">
        <f t="shared" si="125"/>
        <v>-0.19343651049889082</v>
      </c>
      <c r="E1606" s="1">
        <f t="shared" si="125"/>
        <v>11.590538673289311</v>
      </c>
      <c r="F1606" s="3"/>
      <c r="G1606" s="3"/>
      <c r="H1606" s="3"/>
      <c r="M1606" s="3">
        <f t="shared" si="126"/>
        <v>0.5604792602349326</v>
      </c>
      <c r="N1606" s="3">
        <f t="shared" si="127"/>
        <v>-0.828168460427287</v>
      </c>
    </row>
    <row r="1607" spans="2:14" ht="12.75">
      <c r="B1607" s="1">
        <f t="shared" si="124"/>
        <v>47.19000000000103</v>
      </c>
      <c r="C1607" s="1">
        <f t="shared" si="128"/>
        <v>-5.593186411719392</v>
      </c>
      <c r="D1607" s="1">
        <f t="shared" si="125"/>
        <v>-0.3612321028504726</v>
      </c>
      <c r="E1607" s="1">
        <f t="shared" si="125"/>
        <v>11.579701710203796</v>
      </c>
      <c r="F1607" s="3"/>
      <c r="G1607" s="3"/>
      <c r="H1607" s="3"/>
      <c r="M1607" s="3">
        <f t="shared" si="126"/>
        <v>0.5514716939113642</v>
      </c>
      <c r="N1607" s="3">
        <f t="shared" si="127"/>
        <v>-0.8341936051148622</v>
      </c>
    </row>
    <row r="1608" spans="2:14" ht="12.75">
      <c r="B1608" s="1">
        <f t="shared" si="124"/>
        <v>47.22000000000103</v>
      </c>
      <c r="C1608" s="1">
        <f t="shared" si="128"/>
        <v>-5.493043012942613</v>
      </c>
      <c r="D1608" s="1">
        <f t="shared" si="125"/>
        <v>-0.526023393238751</v>
      </c>
      <c r="E1608" s="1">
        <f t="shared" si="125"/>
        <v>11.563921008406634</v>
      </c>
      <c r="F1608" s="3"/>
      <c r="G1608" s="3"/>
      <c r="H1608" s="3"/>
      <c r="M1608" s="3">
        <f t="shared" si="126"/>
        <v>0.5382394145364228</v>
      </c>
      <c r="N1608" s="3">
        <f t="shared" si="127"/>
        <v>-0.8427919865776423</v>
      </c>
    </row>
    <row r="1609" spans="2:14" ht="12.75">
      <c r="B1609" s="1">
        <f t="shared" si="124"/>
        <v>47.25000000000103</v>
      </c>
      <c r="C1609" s="1">
        <f t="shared" si="128"/>
        <v>-5.350832741769903</v>
      </c>
      <c r="D1609" s="1">
        <f t="shared" si="125"/>
        <v>-0.6865483754918481</v>
      </c>
      <c r="E1609" s="1">
        <f t="shared" si="125"/>
        <v>11.54332455714188</v>
      </c>
      <c r="F1609" s="3"/>
      <c r="G1609" s="3"/>
      <c r="H1609" s="3"/>
      <c r="M1609" s="3">
        <f t="shared" si="126"/>
        <v>0.5207679574609514</v>
      </c>
      <c r="N1609" s="3">
        <f t="shared" si="127"/>
        <v>-0.8536982689931781</v>
      </c>
    </row>
    <row r="1610" spans="2:14" ht="12.75">
      <c r="B1610" s="1">
        <f t="shared" si="124"/>
        <v>47.28000000000103</v>
      </c>
      <c r="C1610" s="1">
        <f t="shared" si="128"/>
        <v>-5.166486672080003</v>
      </c>
      <c r="D1610" s="1">
        <f t="shared" si="125"/>
        <v>-0.8415429756542482</v>
      </c>
      <c r="E1610" s="1">
        <f t="shared" si="125"/>
        <v>11.518078267872252</v>
      </c>
      <c r="F1610" s="3"/>
      <c r="G1610" s="3"/>
      <c r="H1610" s="3"/>
      <c r="M1610" s="3">
        <f t="shared" si="126"/>
        <v>0.4990515800118833</v>
      </c>
      <c r="N1610" s="3">
        <f t="shared" si="127"/>
        <v>-0.8665722823213553</v>
      </c>
    </row>
    <row r="1611" spans="2:14" ht="12.75">
      <c r="B1611" s="1">
        <f t="shared" si="124"/>
        <v>47.31000000000103</v>
      </c>
      <c r="C1611" s="1">
        <f t="shared" si="128"/>
        <v>-4.940023221579579</v>
      </c>
      <c r="D1611" s="1">
        <f t="shared" si="125"/>
        <v>-0.9897436723016355</v>
      </c>
      <c r="E1611" s="1">
        <f t="shared" si="125"/>
        <v>11.488385957703203</v>
      </c>
      <c r="F1611" s="3"/>
      <c r="G1611" s="3"/>
      <c r="H1611" s="3"/>
      <c r="M1611" s="3">
        <f t="shared" si="126"/>
        <v>0.47310485359095444</v>
      </c>
      <c r="N1611" s="3">
        <f t="shared" si="127"/>
        <v>-0.8810061279631837</v>
      </c>
    </row>
    <row r="1612" spans="2:14" ht="12.75">
      <c r="B1612" s="1">
        <f t="shared" si="124"/>
        <v>47.340000000001034</v>
      </c>
      <c r="C1612" s="1">
        <f t="shared" si="128"/>
        <v>-4.671663915571447</v>
      </c>
      <c r="D1612" s="1">
        <f t="shared" si="125"/>
        <v>-1.129893589768779</v>
      </c>
      <c r="E1612" s="1">
        <f t="shared" si="125"/>
        <v>11.45448915001014</v>
      </c>
      <c r="F1612" s="3"/>
      <c r="G1612" s="3"/>
      <c r="H1612" s="3"/>
      <c r="M1612" s="3">
        <f t="shared" si="126"/>
        <v>0.4429755055611615</v>
      </c>
      <c r="N1612" s="3">
        <f t="shared" si="127"/>
        <v>-0.896533714632547</v>
      </c>
    </row>
    <row r="1613" spans="2:14" ht="12.75">
      <c r="B1613" s="1">
        <f t="shared" si="124"/>
        <v>47.370000000001035</v>
      </c>
      <c r="C1613" s="1">
        <f t="shared" si="128"/>
        <v>-4.361961440225488</v>
      </c>
      <c r="D1613" s="1">
        <f t="shared" si="125"/>
        <v>-1.2607524329755435</v>
      </c>
      <c r="E1613" s="1">
        <f t="shared" si="125"/>
        <v>11.416666577020873</v>
      </c>
      <c r="F1613" s="3"/>
      <c r="G1613" s="3"/>
      <c r="H1613" s="3"/>
      <c r="M1613" s="3">
        <f t="shared" si="126"/>
        <v>0.40875756703497357</v>
      </c>
      <c r="N1613" s="3">
        <f t="shared" si="127"/>
        <v>-0.9126430032557359</v>
      </c>
    </row>
    <row r="1614" spans="2:14" ht="12.75">
      <c r="B1614" s="1">
        <f t="shared" si="124"/>
        <v>47.400000000001036</v>
      </c>
      <c r="C1614" s="1">
        <f t="shared" si="128"/>
        <v>-4.011930524371203</v>
      </c>
      <c r="D1614" s="1">
        <f t="shared" si="125"/>
        <v>-1.3811103487066796</v>
      </c>
      <c r="E1614" s="1">
        <f t="shared" si="125"/>
        <v>11.375233266559672</v>
      </c>
      <c r="F1614" s="3"/>
      <c r="G1614" s="3"/>
      <c r="H1614" s="3"/>
      <c r="M1614" s="3">
        <f t="shared" si="126"/>
        <v>0.37060375370399784</v>
      </c>
      <c r="N1614" s="3">
        <f t="shared" si="127"/>
        <v>-0.9287910732454886</v>
      </c>
    </row>
    <row r="1615" spans="2:14" ht="12.75">
      <c r="B1615" s="1">
        <f t="shared" si="124"/>
        <v>47.43000000000104</v>
      </c>
      <c r="C1615" s="1">
        <f t="shared" si="128"/>
        <v>-3.623170916117578</v>
      </c>
      <c r="D1615" s="1">
        <f t="shared" si="125"/>
        <v>-1.4898054761902069</v>
      </c>
      <c r="E1615" s="1">
        <f t="shared" si="125"/>
        <v>11.330539102273965</v>
      </c>
      <c r="F1615" s="3"/>
      <c r="G1615" s="3"/>
      <c r="H1615" s="3"/>
      <c r="M1615" s="3">
        <f t="shared" si="126"/>
        <v>0.32873594031948383</v>
      </c>
      <c r="N1615" s="3">
        <f t="shared" si="127"/>
        <v>-0.9444218768867358</v>
      </c>
    </row>
    <row r="1616" spans="2:14" ht="12.75">
      <c r="B1616" s="1">
        <f t="shared" si="124"/>
        <v>47.46000000000104</v>
      </c>
      <c r="C1616" s="1">
        <f t="shared" si="128"/>
        <v>-3.197971074623426</v>
      </c>
      <c r="D1616" s="1">
        <f t="shared" si="125"/>
        <v>-1.5857446084289097</v>
      </c>
      <c r="E1616" s="1">
        <f t="shared" si="125"/>
        <v>11.282966764021097</v>
      </c>
      <c r="F1616" s="3"/>
      <c r="G1616" s="3"/>
      <c r="H1616" s="3"/>
      <c r="M1616" s="3">
        <f t="shared" si="126"/>
        <v>0.28345261235114677</v>
      </c>
      <c r="N1616" s="3">
        <f t="shared" si="127"/>
        <v>-0.9589862441929553</v>
      </c>
    </row>
    <row r="1617" spans="2:14" ht="12.75">
      <c r="B1617" s="1">
        <f t="shared" si="124"/>
        <v>47.49000000000104</v>
      </c>
      <c r="C1617" s="1">
        <f t="shared" si="128"/>
        <v>-2.739381447005733</v>
      </c>
      <c r="D1617" s="1">
        <f t="shared" si="125"/>
        <v>-1.6679260518390817</v>
      </c>
      <c r="E1617" s="1">
        <f t="shared" si="125"/>
        <v>11.232928982465925</v>
      </c>
      <c r="F1617" s="3"/>
      <c r="G1617" s="3"/>
      <c r="H1617" s="3"/>
      <c r="M1617" s="3">
        <f t="shared" si="126"/>
        <v>0.23513231244864977</v>
      </c>
      <c r="N1617" s="3">
        <f t="shared" si="127"/>
        <v>-0.9719633715539647</v>
      </c>
    </row>
    <row r="1618" spans="2:14" ht="12.75">
      <c r="B1618" s="1">
        <f t="shared" si="124"/>
        <v>47.52000000000104</v>
      </c>
      <c r="C1618" s="1">
        <f t="shared" si="128"/>
        <v>-2.251247561376153</v>
      </c>
      <c r="D1618" s="1">
        <f t="shared" si="125"/>
        <v>-1.7354634786803662</v>
      </c>
      <c r="E1618" s="1">
        <f t="shared" si="125"/>
        <v>11.180865078105514</v>
      </c>
      <c r="F1618" s="3"/>
      <c r="G1618" s="3"/>
      <c r="H1618" s="3"/>
      <c r="M1618" s="3">
        <f t="shared" si="126"/>
        <v>0.18423235431115556</v>
      </c>
      <c r="N1618" s="3">
        <f t="shared" si="127"/>
        <v>-0.9828827191608207</v>
      </c>
    </row>
    <row r="1619" spans="2:14" ht="12.75">
      <c r="B1619" s="1">
        <f t="shared" si="124"/>
        <v>47.55000000000104</v>
      </c>
      <c r="C1619" s="1">
        <f t="shared" si="128"/>
        <v>-1.7381957343907337</v>
      </c>
      <c r="D1619" s="1">
        <f t="shared" si="125"/>
        <v>-1.7876093507120883</v>
      </c>
      <c r="E1619" s="1">
        <f t="shared" si="125"/>
        <v>11.127236797584152</v>
      </c>
      <c r="F1619" s="3"/>
      <c r="G1619" s="3"/>
      <c r="H1619" s="3"/>
      <c r="M1619" s="3">
        <f t="shared" si="126"/>
        <v>0.1312824442935116</v>
      </c>
      <c r="N1619" s="3">
        <f t="shared" si="127"/>
        <v>-0.9913450054447851</v>
      </c>
    </row>
    <row r="1620" spans="2:14" ht="12.75">
      <c r="B1620" s="1">
        <f t="shared" si="124"/>
        <v>47.58000000000104</v>
      </c>
      <c r="C1620" s="1">
        <f t="shared" si="128"/>
        <v>-1.205567881892391</v>
      </c>
      <c r="D1620" s="1">
        <f t="shared" si="125"/>
        <v>-1.82377638716886</v>
      </c>
      <c r="E1620" s="1">
        <f t="shared" si="125"/>
        <v>11.072523505969086</v>
      </c>
      <c r="F1620" s="3"/>
      <c r="G1620" s="3"/>
      <c r="H1620" s="3"/>
      <c r="M1620" s="3">
        <f t="shared" si="126"/>
        <v>0.07687330249333714</v>
      </c>
      <c r="N1620" s="3">
        <f t="shared" si="127"/>
        <v>-0.9970408694550931</v>
      </c>
    </row>
    <row r="1621" spans="2:14" ht="12.75">
      <c r="B1621" s="1">
        <f t="shared" si="124"/>
        <v>47.610000000001044</v>
      </c>
      <c r="C1621" s="1">
        <f t="shared" si="128"/>
        <v>-0.6593064417032398</v>
      </c>
      <c r="D1621" s="1">
        <f t="shared" si="125"/>
        <v>-1.843555580419957</v>
      </c>
      <c r="E1621" s="1">
        <f t="shared" si="125"/>
        <v>11.017216838556488</v>
      </c>
      <c r="F1621" s="3"/>
      <c r="G1621" s="3"/>
      <c r="H1621" s="3"/>
      <c r="M1621" s="3">
        <f t="shared" si="126"/>
        <v>0.021640861469917824</v>
      </c>
      <c r="N1621" s="3">
        <f t="shared" si="127"/>
        <v>-0.9997658091347392</v>
      </c>
    </row>
    <row r="1622" spans="2:14" ht="12.75">
      <c r="B1622" s="1">
        <f t="shared" si="124"/>
        <v>47.640000000001045</v>
      </c>
      <c r="C1622" s="1">
        <f t="shared" si="128"/>
        <v>-0.10579527987398082</v>
      </c>
      <c r="D1622" s="1">
        <f t="shared" si="125"/>
        <v>-1.8467294388161766</v>
      </c>
      <c r="E1622" s="1">
        <f t="shared" si="125"/>
        <v>10.961814955392002</v>
      </c>
      <c r="F1622" s="3"/>
      <c r="G1622" s="3"/>
      <c r="H1622" s="3"/>
      <c r="M1622" s="3">
        <f t="shared" si="126"/>
        <v>-0.033752919994684424</v>
      </c>
      <c r="N1622" s="3">
        <f t="shared" si="127"/>
        <v>-0.9994302078643773</v>
      </c>
    </row>
    <row r="1623" spans="2:14" ht="12.75">
      <c r="B1623" s="1">
        <f t="shared" si="124"/>
        <v>47.670000000001046</v>
      </c>
      <c r="C1623" s="1">
        <f t="shared" si="128"/>
        <v>0.44833296627581487</v>
      </c>
      <c r="D1623" s="1">
        <f t="shared" si="125"/>
        <v>-1.8332794498279021</v>
      </c>
      <c r="E1623" s="1">
        <f t="shared" si="125"/>
        <v>10.906816571897165</v>
      </c>
      <c r="F1623" s="3"/>
      <c r="G1623" s="3"/>
      <c r="H1623" s="3"/>
      <c r="M1623" s="3">
        <f t="shared" si="126"/>
        <v>-0.08864122368628746</v>
      </c>
      <c r="N1623" s="3">
        <f t="shared" si="127"/>
        <v>-0.9960636191847374</v>
      </c>
    </row>
    <row r="1624" spans="2:14" ht="12.75">
      <c r="B1624" s="1">
        <f t="shared" si="124"/>
        <v>47.70000000000105</v>
      </c>
      <c r="C1624" s="1">
        <f t="shared" si="128"/>
        <v>0.9964090038525487</v>
      </c>
      <c r="D1624" s="1">
        <f t="shared" si="125"/>
        <v>-1.8033871797123258</v>
      </c>
      <c r="E1624" s="1">
        <f t="shared" si="125"/>
        <v>10.852714956505796</v>
      </c>
      <c r="F1624" s="3"/>
      <c r="G1624" s="3"/>
      <c r="H1624" s="3"/>
      <c r="M1624" s="3">
        <f t="shared" si="126"/>
        <v>-0.14237389570262307</v>
      </c>
      <c r="N1624" s="3">
        <f t="shared" si="127"/>
        <v>-0.9898129489062358</v>
      </c>
    </row>
    <row r="1625" spans="2:14" ht="12.75">
      <c r="B1625" s="1">
        <f t="shared" si="124"/>
        <v>47.73000000000105</v>
      </c>
      <c r="C1625" s="1">
        <f t="shared" si="128"/>
        <v>1.5319421878089703</v>
      </c>
      <c r="D1625" s="1">
        <f t="shared" si="125"/>
        <v>-1.7574289140780566</v>
      </c>
      <c r="E1625" s="1">
        <f t="shared" si="125"/>
        <v>10.799992089083455</v>
      </c>
      <c r="F1625" s="3"/>
      <c r="G1625" s="3"/>
      <c r="H1625" s="3"/>
      <c r="M1625" s="3">
        <f t="shared" si="126"/>
        <v>-0.19433766655390672</v>
      </c>
      <c r="N1625" s="3">
        <f t="shared" si="127"/>
        <v>-0.9809346927081245</v>
      </c>
    </row>
    <row r="1626" spans="2:14" ht="12.75">
      <c r="B1626" s="1">
        <f t="shared" si="124"/>
        <v>47.76000000000105</v>
      </c>
      <c r="C1626" s="1">
        <f t="shared" si="128"/>
        <v>2.0488224003837505</v>
      </c>
      <c r="D1626" s="1">
        <f t="shared" si="125"/>
        <v>-1.6959642420665442</v>
      </c>
      <c r="E1626" s="1">
        <f t="shared" si="125"/>
        <v>10.749113161821459</v>
      </c>
      <c r="F1626" s="3"/>
      <c r="G1626" s="3"/>
      <c r="H1626" s="3"/>
      <c r="M1626" s="3">
        <f t="shared" si="126"/>
        <v>-0.24397355798849257</v>
      </c>
      <c r="N1626" s="3">
        <f t="shared" si="127"/>
        <v>-0.969781884241212</v>
      </c>
    </row>
    <row r="1627" spans="2:14" ht="12.75">
      <c r="B1627" s="1">
        <f t="shared" si="124"/>
        <v>47.79000000000105</v>
      </c>
      <c r="C1627" s="1">
        <f t="shared" si="128"/>
        <v>2.541493434408918</v>
      </c>
      <c r="D1627" s="1">
        <f t="shared" si="125"/>
        <v>-1.6197194390342766</v>
      </c>
      <c r="E1627" s="1">
        <f t="shared" si="125"/>
        <v>10.70052157865043</v>
      </c>
      <c r="F1627" s="3"/>
      <c r="G1627" s="3"/>
      <c r="H1627" s="3"/>
      <c r="M1627" s="3">
        <f t="shared" si="126"/>
        <v>-0.2907902817214351</v>
      </c>
      <c r="N1627" s="3">
        <f t="shared" si="127"/>
        <v>-0.9567868164102014</v>
      </c>
    </row>
    <row r="1628" spans="2:14" ht="12.75">
      <c r="B1628" s="1">
        <f t="shared" si="124"/>
        <v>47.82000000000105</v>
      </c>
      <c r="C1628" s="1">
        <f t="shared" si="128"/>
        <v>3.005085983556408</v>
      </c>
      <c r="D1628" s="1">
        <f t="shared" si="125"/>
        <v>-1.5295668595275844</v>
      </c>
      <c r="E1628" s="1">
        <f t="shared" si="125"/>
        <v>10.654634572864603</v>
      </c>
      <c r="F1628" s="3"/>
      <c r="G1628" s="3"/>
      <c r="H1628" s="3"/>
      <c r="M1628" s="3">
        <f t="shared" si="126"/>
        <v>-0.3343728651826445</v>
      </c>
      <c r="N1628" s="3">
        <f t="shared" si="127"/>
        <v>-0.9424408665956443</v>
      </c>
    </row>
    <row r="1629" spans="2:14" ht="12.75">
      <c r="B1629" s="1">
        <f t="shared" si="124"/>
        <v>47.85000000000105</v>
      </c>
      <c r="C1629" s="1">
        <f t="shared" si="128"/>
        <v>3.4355026633981</v>
      </c>
      <c r="D1629" s="1">
        <f t="shared" si="125"/>
        <v>-1.4265017796256414</v>
      </c>
      <c r="E1629" s="1">
        <f t="shared" si="125"/>
        <v>10.611839519475835</v>
      </c>
      <c r="F1629" s="3"/>
      <c r="G1629" s="3"/>
      <c r="H1629" s="3"/>
      <c r="M1629" s="3">
        <f t="shared" si="126"/>
        <v>-0.37438622150805</v>
      </c>
      <c r="N1629" s="3">
        <f t="shared" si="127"/>
        <v>-0.9272728601360688</v>
      </c>
    </row>
    <row r="1630" spans="2:14" ht="12.75">
      <c r="B1630" s="1">
        <f t="shared" si="124"/>
        <v>47.880000000001054</v>
      </c>
      <c r="C1630" s="1">
        <f t="shared" si="128"/>
        <v>3.8294523218580387</v>
      </c>
      <c r="D1630" s="1">
        <f t="shared" si="125"/>
        <v>-1.3116182099699003</v>
      </c>
      <c r="E1630" s="1">
        <f t="shared" si="125"/>
        <v>10.572490973176738</v>
      </c>
      <c r="F1630" s="3"/>
      <c r="G1630" s="3"/>
      <c r="H1630" s="3"/>
      <c r="M1630" s="3">
        <f t="shared" si="126"/>
        <v>-0.4105738506128824</v>
      </c>
      <c r="N1630" s="3">
        <f t="shared" si="127"/>
        <v>-0.9118273483466651</v>
      </c>
    </row>
    <row r="1631" spans="2:14" ht="12.75">
      <c r="B1631" s="1">
        <f t="shared" si="124"/>
        <v>47.910000000001055</v>
      </c>
      <c r="C1631" s="1">
        <f t="shared" si="128"/>
        <v>4.184435598727018</v>
      </c>
      <c r="D1631" s="1">
        <f t="shared" si="125"/>
        <v>-1.1860851420080898</v>
      </c>
      <c r="E1631" s="1">
        <f t="shared" si="125"/>
        <v>10.536908418916495</v>
      </c>
      <c r="F1631" s="3"/>
      <c r="G1631" s="3"/>
      <c r="H1631" s="3"/>
      <c r="M1631" s="3">
        <f t="shared" si="126"/>
        <v>-0.4427522604969751</v>
      </c>
      <c r="N1631" s="3">
        <f t="shared" si="127"/>
        <v>-0.8966439849933856</v>
      </c>
    </row>
    <row r="1632" spans="2:14" ht="12.75">
      <c r="B1632" s="1">
        <f t="shared" si="124"/>
        <v>47.940000000001056</v>
      </c>
      <c r="C1632" s="1">
        <f t="shared" si="128"/>
        <v>4.498687713490236</v>
      </c>
      <c r="D1632" s="1">
        <f t="shared" si="125"/>
        <v>-1.0511245106033826</v>
      </c>
      <c r="E1632" s="1">
        <f t="shared" si="125"/>
        <v>10.505374683598394</v>
      </c>
      <c r="F1632" s="3"/>
      <c r="G1632" s="3"/>
      <c r="H1632" s="3"/>
      <c r="M1632" s="3">
        <f t="shared" si="126"/>
        <v>-0.47080199593251787</v>
      </c>
      <c r="N1632" s="3">
        <f t="shared" si="127"/>
        <v>-0.8822389022401798</v>
      </c>
    </row>
    <row r="1633" spans="2:14" ht="12.75">
      <c r="B1633" s="1">
        <f t="shared" si="124"/>
        <v>47.97000000000106</v>
      </c>
      <c r="C1633" s="1">
        <f t="shared" si="128"/>
        <v>4.771087429961382</v>
      </c>
      <c r="D1633" s="1">
        <f t="shared" si="125"/>
        <v>-0.9079918877045412</v>
      </c>
      <c r="E1633" s="1">
        <f t="shared" si="125"/>
        <v>10.478134926967257</v>
      </c>
      <c r="F1633" s="3"/>
      <c r="G1633" s="3"/>
      <c r="H1633" s="3"/>
      <c r="M1633" s="3">
        <f t="shared" si="126"/>
        <v>-0.4946563392966314</v>
      </c>
      <c r="N1633" s="3">
        <f t="shared" si="127"/>
        <v>-0.8690886640577334</v>
      </c>
    </row>
    <row r="1634" spans="2:14" ht="12.75">
      <c r="B1634" s="1">
        <f t="shared" si="124"/>
        <v>48.00000000000106</v>
      </c>
      <c r="C1634" s="1">
        <f t="shared" si="128"/>
        <v>5.001042906228586</v>
      </c>
      <c r="D1634" s="1">
        <f t="shared" si="125"/>
        <v>-0.7579606005176835</v>
      </c>
      <c r="E1634" s="1">
        <f t="shared" si="125"/>
        <v>10.455396108951726</v>
      </c>
      <c r="F1634" s="3"/>
      <c r="G1634" s="3"/>
      <c r="H1634" s="3"/>
      <c r="M1634" s="3">
        <f t="shared" si="126"/>
        <v>-0.5142888088338256</v>
      </c>
      <c r="N1634" s="3">
        <f t="shared" si="127"/>
        <v>-0.8576170597115503</v>
      </c>
    </row>
    <row r="1635" spans="2:14" ht="12.75">
      <c r="B1635" s="1">
        <f aca="true" t="shared" si="129" ref="B1635:B1698">B1634+B$20</f>
        <v>48.03000000000106</v>
      </c>
      <c r="C1635" s="1">
        <f t="shared" si="128"/>
        <v>5.188365724369316</v>
      </c>
      <c r="D1635" s="1">
        <f aca="true" t="shared" si="130" ref="D1635:E1698">C1635*$B$20+D1634</f>
        <v>-0.6023096287866041</v>
      </c>
      <c r="E1635" s="1">
        <f t="shared" si="130"/>
        <v>10.437326820088128</v>
      </c>
      <c r="F1635" s="3"/>
      <c r="G1635" s="3"/>
      <c r="H1635" s="3"/>
      <c r="M1635" s="3">
        <f aca="true" t="shared" si="131" ref="M1635:M1698">$B$10*COS(E1635)</f>
        <v>-0.529700540808383</v>
      </c>
      <c r="N1635" s="3">
        <f aca="true" t="shared" si="132" ref="N1635:N1698">$B$10*SIN(E1635)</f>
        <v>-0.8481847305082227</v>
      </c>
    </row>
    <row r="1636" spans="2:14" ht="12.75">
      <c r="B1636" s="1">
        <f t="shared" si="129"/>
        <v>48.06000000000106</v>
      </c>
      <c r="C1636" s="1">
        <f aca="true" t="shared" si="133" ref="C1636:C1699">-$B$19*$B$10*COS(E1635)-B$17*D1635</f>
        <v>5.333143985811026</v>
      </c>
      <c r="D1636" s="1">
        <f t="shared" si="130"/>
        <v>-0.44231530921227336</v>
      </c>
      <c r="E1636" s="1">
        <f t="shared" si="130"/>
        <v>10.42405736081176</v>
      </c>
      <c r="F1636" s="3"/>
      <c r="G1636" s="3"/>
      <c r="H1636" s="3"/>
      <c r="M1636" s="3">
        <f t="shared" si="131"/>
        <v>-0.54090852949181</v>
      </c>
      <c r="N1636" s="3">
        <f t="shared" si="132"/>
        <v>-0.8410814245499705</v>
      </c>
    </row>
    <row r="1637" spans="2:14" ht="12.75">
      <c r="B1637" s="1">
        <f t="shared" si="129"/>
        <v>48.09000000000106</v>
      </c>
      <c r="C1637" s="1">
        <f t="shared" si="133"/>
        <v>5.435624213470836</v>
      </c>
      <c r="D1637" s="1">
        <f t="shared" si="130"/>
        <v>-0.2792465828081483</v>
      </c>
      <c r="E1637" s="1">
        <f t="shared" si="130"/>
        <v>10.415679963327516</v>
      </c>
      <c r="F1637" s="3"/>
      <c r="G1637" s="3"/>
      <c r="H1637" s="3"/>
      <c r="M1637" s="3">
        <f t="shared" si="131"/>
        <v>-0.5479355399030943</v>
      </c>
      <c r="N1637" s="3">
        <f t="shared" si="132"/>
        <v>-0.8365205580923307</v>
      </c>
    </row>
    <row r="1638" spans="2:14" ht="12.75">
      <c r="B1638" s="1">
        <f t="shared" si="129"/>
        <v>48.12000000000106</v>
      </c>
      <c r="C1638" s="1">
        <f t="shared" si="133"/>
        <v>5.496110193999432</v>
      </c>
      <c r="D1638" s="1">
        <f t="shared" si="130"/>
        <v>-0.11436327698816534</v>
      </c>
      <c r="E1638" s="1">
        <f t="shared" si="130"/>
        <v>10.412249065017871</v>
      </c>
      <c r="F1638" s="3"/>
      <c r="G1638" s="3"/>
      <c r="H1638" s="3"/>
      <c r="M1638" s="3">
        <f t="shared" si="131"/>
        <v>-0.5508023263525403</v>
      </c>
      <c r="N1638" s="3">
        <f t="shared" si="132"/>
        <v>-0.8346357272994187</v>
      </c>
    </row>
    <row r="1639" spans="2:14" ht="12.75">
      <c r="B1639" s="1">
        <f t="shared" si="129"/>
        <v>48.150000000001064</v>
      </c>
      <c r="C1639" s="1">
        <f t="shared" si="133"/>
        <v>5.514885060144694</v>
      </c>
      <c r="D1639" s="1">
        <f t="shared" si="130"/>
        <v>0.05108327481617547</v>
      </c>
      <c r="E1639" s="1">
        <f t="shared" si="130"/>
        <v>10.413781563262356</v>
      </c>
      <c r="F1639" s="3"/>
      <c r="G1639" s="3"/>
      <c r="H1639" s="3"/>
      <c r="M1639" s="3">
        <f t="shared" si="131"/>
        <v>-0.5495226022728181</v>
      </c>
      <c r="N1639" s="3">
        <f t="shared" si="132"/>
        <v>-0.8354788504751692</v>
      </c>
    </row>
    <row r="1640" spans="2:14" ht="12.75">
      <c r="B1640" s="1">
        <f t="shared" si="129"/>
        <v>48.180000000001066</v>
      </c>
      <c r="C1640" s="1">
        <f t="shared" si="133"/>
        <v>5.49216102623921</v>
      </c>
      <c r="D1640" s="1">
        <f t="shared" si="130"/>
        <v>0.21584810560335177</v>
      </c>
      <c r="E1640" s="1">
        <f t="shared" si="130"/>
        <v>10.420257006430457</v>
      </c>
      <c r="F1640" s="3"/>
      <c r="G1640" s="3"/>
      <c r="H1640" s="3"/>
      <c r="M1640" s="3">
        <f t="shared" si="131"/>
        <v>-0.5441010231911848</v>
      </c>
      <c r="N1640" s="3">
        <f t="shared" si="132"/>
        <v>-0.839019711664932</v>
      </c>
    </row>
    <row r="1641" spans="2:14" ht="12.75">
      <c r="B1641" s="1">
        <f t="shared" si="129"/>
        <v>48.21000000000107</v>
      </c>
      <c r="C1641" s="1">
        <f t="shared" si="133"/>
        <v>5.428059345575647</v>
      </c>
      <c r="D1641" s="1">
        <f t="shared" si="130"/>
        <v>0.3786898859706212</v>
      </c>
      <c r="E1641" s="1">
        <f t="shared" si="130"/>
        <v>10.431617703009575</v>
      </c>
      <c r="F1641" s="3"/>
      <c r="G1641" s="3"/>
      <c r="H1641" s="3"/>
      <c r="M1641" s="3">
        <f t="shared" si="131"/>
        <v>-0.5345342679226842</v>
      </c>
      <c r="N1641" s="3">
        <f t="shared" si="132"/>
        <v>-0.8451468016956345</v>
      </c>
    </row>
    <row r="1642" spans="2:14" ht="12.75">
      <c r="B1642" s="1">
        <f t="shared" si="129"/>
        <v>48.24000000000107</v>
      </c>
      <c r="C1642" s="1">
        <f t="shared" si="133"/>
        <v>5.322621286068605</v>
      </c>
      <c r="D1642" s="1">
        <f t="shared" si="130"/>
        <v>0.5383685245526794</v>
      </c>
      <c r="E1642" s="1">
        <f t="shared" si="130"/>
        <v>10.447768758746156</v>
      </c>
      <c r="F1642" s="3"/>
      <c r="G1642" s="3"/>
      <c r="H1642" s="3"/>
      <c r="M1642" s="3">
        <f t="shared" si="131"/>
        <v>-0.5208151313837989</v>
      </c>
      <c r="N1642" s="3">
        <f t="shared" si="132"/>
        <v>-0.853669490447958</v>
      </c>
    </row>
    <row r="1643" spans="2:14" ht="12.75">
      <c r="B1643" s="1">
        <f t="shared" si="129"/>
        <v>48.27000000000107</v>
      </c>
      <c r="C1643" s="1">
        <f t="shared" si="133"/>
        <v>5.1758492023648275</v>
      </c>
      <c r="D1643" s="1">
        <f t="shared" si="130"/>
        <v>0.6936440006236242</v>
      </c>
      <c r="E1643" s="1">
        <f t="shared" si="130"/>
        <v>10.468578078764864</v>
      </c>
      <c r="F1643" s="3"/>
      <c r="G1643" s="3"/>
      <c r="H1643" s="3"/>
      <c r="M1643" s="3">
        <f t="shared" si="131"/>
        <v>-0.50293937216431</v>
      </c>
      <c r="N1643" s="3">
        <f t="shared" si="132"/>
        <v>-0.864321692384826</v>
      </c>
    </row>
    <row r="1644" spans="2:14" ht="12.75">
      <c r="B1644" s="1">
        <f t="shared" si="129"/>
        <v>48.30000000000107</v>
      </c>
      <c r="C1644" s="1">
        <f t="shared" si="133"/>
        <v>4.987775081605682</v>
      </c>
      <c r="D1644" s="1">
        <f t="shared" si="130"/>
        <v>0.8432772530717947</v>
      </c>
      <c r="E1644" s="1">
        <f t="shared" si="130"/>
        <v>10.493876396357019</v>
      </c>
      <c r="F1644" s="3"/>
      <c r="G1644" s="3"/>
      <c r="H1644" s="3"/>
      <c r="M1644" s="3">
        <f t="shared" si="131"/>
        <v>-0.48091488655166875</v>
      </c>
      <c r="N1644" s="3">
        <f t="shared" si="132"/>
        <v>-0.8767672849125905</v>
      </c>
    </row>
    <row r="1645" spans="2:14" ht="12.75">
      <c r="B1645" s="1">
        <f t="shared" si="129"/>
        <v>48.33000000000107</v>
      </c>
      <c r="C1645" s="1">
        <f t="shared" si="133"/>
        <v>4.75855223033238</v>
      </c>
      <c r="D1645" s="1">
        <f t="shared" si="130"/>
        <v>0.9860338199817661</v>
      </c>
      <c r="E1645" s="1">
        <f t="shared" si="130"/>
        <v>10.523457410956471</v>
      </c>
      <c r="F1645" s="3"/>
      <c r="G1645" s="3"/>
      <c r="H1645" s="3"/>
      <c r="M1645" s="3">
        <f t="shared" si="131"/>
        <v>-0.4547726092939667</v>
      </c>
      <c r="N1645" s="3">
        <f t="shared" si="132"/>
        <v>-0.8906075868955738</v>
      </c>
    </row>
    <row r="1646" spans="2:14" ht="12.75">
      <c r="B1646" s="1">
        <f t="shared" si="129"/>
        <v>48.36000000000107</v>
      </c>
      <c r="C1646" s="1">
        <f t="shared" si="133"/>
        <v>4.4885640637407604</v>
      </c>
      <c r="D1646" s="1">
        <f t="shared" si="130"/>
        <v>1.1206907418939889</v>
      </c>
      <c r="E1646" s="1">
        <f t="shared" si="130"/>
        <v>10.557078133213292</v>
      </c>
      <c r="F1646" s="3"/>
      <c r="G1646" s="3"/>
      <c r="H1646" s="3"/>
      <c r="M1646" s="3">
        <f t="shared" si="131"/>
        <v>-0.42457837708469637</v>
      </c>
      <c r="N1646" s="3">
        <f t="shared" si="132"/>
        <v>-0.905391187118654</v>
      </c>
    </row>
    <row r="1647" spans="2:14" ht="12.75">
      <c r="B1647" s="1">
        <f t="shared" si="129"/>
        <v>48.39000000000107</v>
      </c>
      <c r="C1647" s="1">
        <f t="shared" si="133"/>
        <v>4.178542326333324</v>
      </c>
      <c r="D1647" s="1">
        <f t="shared" si="130"/>
        <v>1.2460470116839886</v>
      </c>
      <c r="E1647" s="1">
        <f t="shared" si="130"/>
        <v>10.594459543563811</v>
      </c>
      <c r="F1647" s="3"/>
      <c r="G1647" s="3"/>
      <c r="H1647" s="3"/>
      <c r="M1647" s="3">
        <f t="shared" si="131"/>
        <v>-0.39044484735698726</v>
      </c>
      <c r="N1647" s="3">
        <f t="shared" si="132"/>
        <v>-0.920626320051941</v>
      </c>
    </row>
    <row r="1648" spans="2:14" ht="12.75">
      <c r="B1648" s="1">
        <f t="shared" si="129"/>
        <v>48.420000000001075</v>
      </c>
      <c r="C1648" s="1">
        <f t="shared" si="133"/>
        <v>3.8296856528688332</v>
      </c>
      <c r="D1648" s="1">
        <f t="shared" si="130"/>
        <v>1.3609375812700535</v>
      </c>
      <c r="E1648" s="1">
        <f t="shared" si="130"/>
        <v>10.635287671001914</v>
      </c>
      <c r="F1648" s="3"/>
      <c r="G1648" s="3"/>
      <c r="H1648" s="3"/>
      <c r="M1648" s="3">
        <f t="shared" si="131"/>
        <v>-0.3525424623322488</v>
      </c>
      <c r="N1648" s="3">
        <f t="shared" si="132"/>
        <v>-0.935795817608048</v>
      </c>
    </row>
    <row r="1649" spans="2:14" ht="12.75">
      <c r="B1649" s="1">
        <f t="shared" si="129"/>
        <v>48.450000000001076</v>
      </c>
      <c r="C1649" s="1">
        <f t="shared" si="133"/>
        <v>3.4437683684462845</v>
      </c>
      <c r="D1649" s="1">
        <f t="shared" si="130"/>
        <v>1.464250632323442</v>
      </c>
      <c r="E1649" s="1">
        <f t="shared" si="130"/>
        <v>10.679215189971616</v>
      </c>
      <c r="F1649" s="3"/>
      <c r="G1649" s="3"/>
      <c r="H1649" s="3"/>
      <c r="M1649" s="3">
        <f t="shared" si="131"/>
        <v>-0.31110840976134835</v>
      </c>
      <c r="N1649" s="3">
        <f t="shared" si="132"/>
        <v>-0.9503744300936158</v>
      </c>
    </row>
    <row r="1650" spans="2:14" ht="12.75">
      <c r="B1650" s="1">
        <f t="shared" si="129"/>
        <v>48.48000000000108</v>
      </c>
      <c r="C1650" s="1">
        <f t="shared" si="133"/>
        <v>3.023229059674077</v>
      </c>
      <c r="D1650" s="1">
        <f t="shared" si="130"/>
        <v>1.5549475041136644</v>
      </c>
      <c r="E1650" s="1">
        <f t="shared" si="130"/>
        <v>10.725863615095026</v>
      </c>
      <c r="F1650" s="3"/>
      <c r="G1650" s="3"/>
      <c r="H1650" s="3"/>
      <c r="M1650" s="3">
        <f t="shared" si="131"/>
        <v>-0.2664525800749674</v>
      </c>
      <c r="N1650" s="3">
        <f t="shared" si="132"/>
        <v>-0.9638480287739313</v>
      </c>
    </row>
    <row r="1651" spans="2:14" ht="12.75">
      <c r="B1651" s="1">
        <f t="shared" si="129"/>
        <v>48.51000000000108</v>
      </c>
      <c r="C1651" s="1">
        <f t="shared" si="133"/>
        <v>2.5712289505028543</v>
      </c>
      <c r="D1651" s="1">
        <f t="shared" si="130"/>
        <v>1.6320843726287502</v>
      </c>
      <c r="E1651" s="1">
        <f t="shared" si="130"/>
        <v>10.774826146273888</v>
      </c>
      <c r="F1651" s="3"/>
      <c r="G1651" s="3"/>
      <c r="H1651" s="3"/>
      <c r="M1651" s="3">
        <f t="shared" si="131"/>
        <v>-0.2189596711165527</v>
      </c>
      <c r="N1651" s="3">
        <f t="shared" si="132"/>
        <v>-0.9757339096416251</v>
      </c>
    </row>
    <row r="1652" spans="2:14" ht="12.75">
      <c r="B1652" s="1">
        <f t="shared" si="129"/>
        <v>48.54000000000108</v>
      </c>
      <c r="C1652" s="1">
        <f t="shared" si="133"/>
        <v>2.0916716488078024</v>
      </c>
      <c r="D1652" s="1">
        <f t="shared" si="130"/>
        <v>1.6948345220929841</v>
      </c>
      <c r="E1652" s="1">
        <f t="shared" si="130"/>
        <v>10.825671181936677</v>
      </c>
      <c r="F1652" s="3"/>
      <c r="G1652" s="3"/>
      <c r="H1652" s="3"/>
      <c r="M1652" s="3">
        <f t="shared" si="131"/>
        <v>-0.1690868506555221</v>
      </c>
      <c r="N1652" s="3">
        <f t="shared" si="132"/>
        <v>-0.9856011551004783</v>
      </c>
    </row>
    <row r="1653" spans="2:14" ht="12.75">
      <c r="B1653" s="1">
        <f t="shared" si="129"/>
        <v>48.57000000000108</v>
      </c>
      <c r="C1653" s="1">
        <f t="shared" si="133"/>
        <v>1.5891784352296419</v>
      </c>
      <c r="D1653" s="1">
        <f t="shared" si="130"/>
        <v>1.7425098751498733</v>
      </c>
      <c r="E1653" s="1">
        <f t="shared" si="130"/>
        <v>10.877946478191173</v>
      </c>
      <c r="F1653" s="3"/>
      <c r="G1653" s="3"/>
      <c r="H1653" s="3"/>
      <c r="M1653" s="3">
        <f t="shared" si="131"/>
        <v>-0.11735674133007958</v>
      </c>
      <c r="N1653" s="3">
        <f t="shared" si="132"/>
        <v>-0.9930898223546473</v>
      </c>
    </row>
    <row r="1654" spans="2:14" ht="12.75">
      <c r="B1654" s="1">
        <f t="shared" si="129"/>
        <v>48.60000000000108</v>
      </c>
      <c r="C1654" s="1">
        <f t="shared" si="133"/>
        <v>1.0690168207918034</v>
      </c>
      <c r="D1654" s="1">
        <f t="shared" si="130"/>
        <v>1.7745803797736275</v>
      </c>
      <c r="E1654" s="1">
        <f t="shared" si="130"/>
        <v>10.931183889584382</v>
      </c>
      <c r="F1654" s="3"/>
      <c r="G1654" s="3"/>
      <c r="H1654" s="3"/>
      <c r="M1654" s="3">
        <f t="shared" si="131"/>
        <v>-0.06434591211430518</v>
      </c>
      <c r="N1654" s="3">
        <f t="shared" si="132"/>
        <v>-0.9979276544891309</v>
      </c>
    </row>
    <row r="1655" spans="2:14" ht="12.75">
      <c r="B1655" s="1">
        <f t="shared" si="129"/>
        <v>48.63000000000108</v>
      </c>
      <c r="C1655" s="1">
        <f t="shared" si="133"/>
        <v>0.5369842983566342</v>
      </c>
      <c r="D1655" s="1">
        <f t="shared" si="130"/>
        <v>1.7906899087243264</v>
      </c>
      <c r="E1655" s="1">
        <f t="shared" si="130"/>
        <v>10.984904586846111</v>
      </c>
      <c r="F1655" s="3"/>
      <c r="G1655" s="3"/>
      <c r="H1655" s="3"/>
      <c r="M1655" s="3">
        <f t="shared" si="131"/>
        <v>-0.010669498275059327</v>
      </c>
      <c r="N1655" s="3">
        <f t="shared" si="132"/>
        <v>-0.9999430792832953</v>
      </c>
    </row>
    <row r="1656" spans="2:14" ht="12.75">
      <c r="B1656" s="1">
        <f t="shared" si="129"/>
        <v>48.660000000001084</v>
      </c>
      <c r="C1656" s="1">
        <f t="shared" si="133"/>
        <v>-0.0007464117728663011</v>
      </c>
      <c r="D1656" s="1">
        <f t="shared" si="130"/>
        <v>1.7906675163711405</v>
      </c>
      <c r="E1656" s="1">
        <f t="shared" si="130"/>
        <v>11.038624612337246</v>
      </c>
      <c r="F1656" s="3"/>
      <c r="G1656" s="3"/>
      <c r="H1656" s="3"/>
      <c r="M1656" s="3">
        <f t="shared" si="131"/>
        <v>0.0430370282587804</v>
      </c>
      <c r="N1656" s="3">
        <f t="shared" si="132"/>
        <v>-0.999073477877705</v>
      </c>
    </row>
    <row r="1657" spans="2:14" ht="12.75">
      <c r="B1657" s="1">
        <f t="shared" si="129"/>
        <v>48.690000000001085</v>
      </c>
      <c r="C1657" s="1">
        <f t="shared" si="133"/>
        <v>-0.5378103335700724</v>
      </c>
      <c r="D1657" s="1">
        <f t="shared" si="130"/>
        <v>1.7745332063640384</v>
      </c>
      <c r="E1657" s="1">
        <f t="shared" si="130"/>
        <v>11.091860608528167</v>
      </c>
      <c r="F1657" s="3"/>
      <c r="G1657" s="3"/>
      <c r="H1657" s="3"/>
      <c r="M1657" s="3">
        <f t="shared" si="131"/>
        <v>0.09613761060979079</v>
      </c>
      <c r="N1657" s="3">
        <f t="shared" si="132"/>
        <v>-0.9953680524440396</v>
      </c>
    </row>
    <row r="1658" spans="2:14" ht="12.75">
      <c r="B1658" s="1">
        <f t="shared" si="129"/>
        <v>48.720000000001086</v>
      </c>
      <c r="C1658" s="1">
        <f t="shared" si="133"/>
        <v>-1.06784809847975</v>
      </c>
      <c r="D1658" s="1">
        <f t="shared" si="130"/>
        <v>1.742497763409646</v>
      </c>
      <c r="E1658" s="1">
        <f t="shared" si="130"/>
        <v>11.144135541430456</v>
      </c>
      <c r="F1658" s="3"/>
      <c r="G1658" s="3"/>
      <c r="H1658" s="3"/>
      <c r="M1658" s="3">
        <f t="shared" si="131"/>
        <v>0.14801538773105125</v>
      </c>
      <c r="N1658" s="3">
        <f t="shared" si="132"/>
        <v>-0.9889850580240465</v>
      </c>
    </row>
    <row r="1659" spans="2:14" ht="12.75">
      <c r="B1659" s="1">
        <f t="shared" si="129"/>
        <v>48.75000000000109</v>
      </c>
      <c r="C1659" s="1">
        <f t="shared" si="133"/>
        <v>-1.5847037431150912</v>
      </c>
      <c r="D1659" s="1">
        <f t="shared" si="130"/>
        <v>1.694956651116193</v>
      </c>
      <c r="E1659" s="1">
        <f t="shared" si="130"/>
        <v>11.194984240963942</v>
      </c>
      <c r="F1659" s="3"/>
      <c r="G1659" s="3"/>
      <c r="H1659" s="3"/>
      <c r="M1659" s="3">
        <f t="shared" si="131"/>
        <v>0.19809101129240161</v>
      </c>
      <c r="N1659" s="3">
        <f t="shared" si="132"/>
        <v>-0.9801836313901358</v>
      </c>
    </row>
    <row r="1660" spans="2:14" ht="12.75">
      <c r="B1660" s="1">
        <f t="shared" si="129"/>
        <v>48.78000000000109</v>
      </c>
      <c r="C1660" s="1">
        <f t="shared" si="133"/>
        <v>-2.0826075119909877</v>
      </c>
      <c r="D1660" s="1">
        <f t="shared" si="130"/>
        <v>1.6324784257564635</v>
      </c>
      <c r="E1660" s="1">
        <f t="shared" si="130"/>
        <v>11.243958593736636</v>
      </c>
      <c r="F1660" s="3"/>
      <c r="G1660" s="3"/>
      <c r="H1660" s="3"/>
      <c r="M1660" s="3">
        <f t="shared" si="131"/>
        <v>0.24583817119653115</v>
      </c>
      <c r="N1660" s="3">
        <f t="shared" si="132"/>
        <v>-0.9693108859301772</v>
      </c>
    </row>
    <row r="1661" spans="2:14" ht="12.75">
      <c r="B1661" s="1">
        <f t="shared" si="129"/>
        <v>48.81000000000109</v>
      </c>
      <c r="C1661" s="1">
        <f t="shared" si="133"/>
        <v>-2.556330417510699</v>
      </c>
      <c r="D1661" s="1">
        <f t="shared" si="130"/>
        <v>1.5557885132311426</v>
      </c>
      <c r="E1661" s="1">
        <f t="shared" si="130"/>
        <v>11.290632249133571</v>
      </c>
      <c r="F1661" s="3"/>
      <c r="G1661" s="3"/>
      <c r="H1661" s="3"/>
      <c r="M1661" s="3">
        <f t="shared" si="131"/>
        <v>0.29079530738890863</v>
      </c>
      <c r="N1661" s="3">
        <f t="shared" si="132"/>
        <v>-0.9567852889758445</v>
      </c>
    </row>
    <row r="1662" spans="2:14" ht="12.75">
      <c r="B1662" s="1">
        <f t="shared" si="129"/>
        <v>48.84000000000109</v>
      </c>
      <c r="C1662" s="1">
        <f t="shared" si="133"/>
        <v>-3.001300384682955</v>
      </c>
      <c r="D1662" s="1">
        <f t="shared" si="130"/>
        <v>1.465749501690654</v>
      </c>
      <c r="E1662" s="1">
        <f t="shared" si="130"/>
        <v>11.33460473418429</v>
      </c>
      <c r="F1662" s="3"/>
      <c r="G1662" s="3"/>
      <c r="H1662" s="3"/>
      <c r="M1662" s="3">
        <f t="shared" si="131"/>
        <v>0.332572884567011</v>
      </c>
      <c r="N1662" s="3">
        <f t="shared" si="132"/>
        <v>-0.9430775559044853</v>
      </c>
    </row>
    <row r="1663" spans="2:14" ht="12.75">
      <c r="B1663" s="1">
        <f t="shared" si="129"/>
        <v>48.87000000000109</v>
      </c>
      <c r="C1663" s="1">
        <f t="shared" si="133"/>
        <v>-3.4136738157715496</v>
      </c>
      <c r="D1663" s="1">
        <f t="shared" si="130"/>
        <v>1.3633392872175076</v>
      </c>
      <c r="E1663" s="1">
        <f t="shared" si="130"/>
        <v>11.375504912800816</v>
      </c>
      <c r="F1663" s="3"/>
      <c r="G1663" s="3"/>
      <c r="H1663" s="3"/>
      <c r="M1663" s="3">
        <f t="shared" si="131"/>
        <v>0.3708560426310132</v>
      </c>
      <c r="N1663" s="3">
        <f t="shared" si="132"/>
        <v>-0.9286903658615524</v>
      </c>
    </row>
    <row r="1664" spans="2:14" ht="12.75">
      <c r="B1664" s="1">
        <f t="shared" si="129"/>
        <v>48.90000000000109</v>
      </c>
      <c r="C1664" s="1">
        <f t="shared" si="133"/>
        <v>-3.7903607835431825</v>
      </c>
      <c r="D1664" s="1">
        <f t="shared" si="130"/>
        <v>1.249628463711212</v>
      </c>
      <c r="E1664" s="1">
        <f t="shared" si="130"/>
        <v>11.412993766712152</v>
      </c>
      <c r="F1664" s="3"/>
      <c r="G1664" s="3"/>
      <c r="H1664" s="3"/>
      <c r="M1664" s="3">
        <f t="shared" si="131"/>
        <v>0.4054028529687332</v>
      </c>
      <c r="N1664" s="3">
        <f t="shared" si="132"/>
        <v>-0.914138133328225</v>
      </c>
    </row>
    <row r="1665" spans="2:14" ht="12.75">
      <c r="B1665" s="1">
        <f t="shared" si="129"/>
        <v>48.930000000001094</v>
      </c>
      <c r="C1665" s="1">
        <f t="shared" si="133"/>
        <v>-4.129006237510005</v>
      </c>
      <c r="D1665" s="1">
        <f t="shared" si="130"/>
        <v>1.125758276585912</v>
      </c>
      <c r="E1665" s="1">
        <f t="shared" si="130"/>
        <v>11.44676651500973</v>
      </c>
      <c r="F1665" s="3"/>
      <c r="G1665" s="3"/>
      <c r="H1665" s="3"/>
      <c r="M1665" s="3">
        <f t="shared" si="131"/>
        <v>0.43603876247417683</v>
      </c>
      <c r="N1665" s="3">
        <f t="shared" si="132"/>
        <v>-0.899927884677427</v>
      </c>
    </row>
    <row r="1666" spans="2:14" ht="12.75">
      <c r="B1666" s="1">
        <f t="shared" si="129"/>
        <v>48.960000000001095</v>
      </c>
      <c r="C1666" s="1">
        <f t="shared" si="133"/>
        <v>-4.427933121336923</v>
      </c>
      <c r="D1666" s="1">
        <f t="shared" si="130"/>
        <v>0.9929202829458044</v>
      </c>
      <c r="E1666" s="1">
        <f t="shared" si="130"/>
        <v>11.476554123498103</v>
      </c>
      <c r="F1666" s="3"/>
      <c r="G1666" s="3"/>
      <c r="H1666" s="3"/>
      <c r="M1666" s="3">
        <f t="shared" si="131"/>
        <v>0.4626480632287731</v>
      </c>
      <c r="N1666" s="3">
        <f t="shared" si="132"/>
        <v>-0.8865420292296723</v>
      </c>
    </row>
    <row r="1667" spans="2:14" ht="12.75">
      <c r="B1667" s="1">
        <f t="shared" si="129"/>
        <v>48.990000000001096</v>
      </c>
      <c r="C1667" s="1">
        <f t="shared" si="133"/>
        <v>-4.68605584926448</v>
      </c>
      <c r="D1667" s="1">
        <f t="shared" si="130"/>
        <v>0.85233860746787</v>
      </c>
      <c r="E1667" s="1">
        <f t="shared" si="130"/>
        <v>11.50212428172214</v>
      </c>
      <c r="F1667" s="3"/>
      <c r="G1667" s="3"/>
      <c r="H1667" s="3"/>
      <c r="M1667" s="3">
        <f t="shared" si="131"/>
        <v>0.48516337393407394</v>
      </c>
      <c r="N1667" s="3">
        <f t="shared" si="132"/>
        <v>-0.8744235247252363</v>
      </c>
    </row>
    <row r="1668" spans="2:14" ht="12.75">
      <c r="B1668" s="1">
        <f t="shared" si="129"/>
        <v>49.0200000000011</v>
      </c>
      <c r="C1668" s="1">
        <f t="shared" si="133"/>
        <v>-4.902774055788812</v>
      </c>
      <c r="D1668" s="1">
        <f t="shared" si="130"/>
        <v>0.7052553857942057</v>
      </c>
      <c r="E1668" s="1">
        <f t="shared" si="130"/>
        <v>11.523281943295965</v>
      </c>
      <c r="F1668" s="3"/>
      <c r="G1668" s="3"/>
      <c r="H1668" s="3"/>
      <c r="M1668" s="3">
        <f t="shared" si="131"/>
        <v>0.503554163845912</v>
      </c>
      <c r="N1668" s="3">
        <f t="shared" si="132"/>
        <v>-0.8639636590004491</v>
      </c>
    </row>
    <row r="1669" spans="2:14" ht="12.75">
      <c r="B1669" s="1">
        <f t="shared" si="129"/>
        <v>49.0500000000011</v>
      </c>
      <c r="C1669" s="1">
        <f t="shared" si="133"/>
        <v>-5.077856961606773</v>
      </c>
      <c r="D1669" s="1">
        <f t="shared" si="130"/>
        <v>0.5529196769460025</v>
      </c>
      <c r="E1669" s="1">
        <f t="shared" si="130"/>
        <v>11.539869533604344</v>
      </c>
      <c r="F1669" s="3"/>
      <c r="G1669" s="3"/>
      <c r="H1669" s="3"/>
      <c r="M1669" s="3">
        <f t="shared" si="131"/>
        <v>0.5178153074665187</v>
      </c>
      <c r="N1669" s="3">
        <f t="shared" si="132"/>
        <v>-0.8554924355909611</v>
      </c>
    </row>
    <row r="1670" spans="2:14" ht="12.75">
      <c r="B1670" s="1">
        <f t="shared" si="129"/>
        <v>49.0800000000011</v>
      </c>
      <c r="C1670" s="1">
        <f t="shared" si="133"/>
        <v>-5.211328255281947</v>
      </c>
      <c r="D1670" s="1">
        <f t="shared" si="130"/>
        <v>0.3965798292875441</v>
      </c>
      <c r="E1670" s="1">
        <f t="shared" si="130"/>
        <v>11.551766928482971</v>
      </c>
      <c r="F1670" s="3"/>
      <c r="G1670" s="3"/>
      <c r="H1670" s="3"/>
      <c r="M1670" s="3">
        <f t="shared" si="131"/>
        <v>0.5279565512448703</v>
      </c>
      <c r="N1670" s="3">
        <f t="shared" si="132"/>
        <v>-0.8492713818312864</v>
      </c>
    </row>
    <row r="1671" spans="2:14" ht="12.75">
      <c r="B1671" s="1">
        <f t="shared" si="129"/>
        <v>49.1100000000011</v>
      </c>
      <c r="C1671" s="1">
        <f t="shared" si="133"/>
        <v>-5.303360302205956</v>
      </c>
      <c r="D1671" s="1">
        <f t="shared" si="130"/>
        <v>0.2374790202213654</v>
      </c>
      <c r="E1671" s="1">
        <f t="shared" si="130"/>
        <v>11.558891299089613</v>
      </c>
      <c r="F1671" s="3"/>
      <c r="G1671" s="3"/>
      <c r="H1671" s="3"/>
      <c r="M1671" s="3">
        <f t="shared" si="131"/>
        <v>0.5339936255327212</v>
      </c>
      <c r="N1671" s="3">
        <f t="shared" si="132"/>
        <v>-0.8454885025181713</v>
      </c>
    </row>
    <row r="1672" spans="2:14" ht="12.75">
      <c r="B1672" s="1">
        <f t="shared" si="129"/>
        <v>49.1400000000011</v>
      </c>
      <c r="C1672" s="1">
        <f t="shared" si="133"/>
        <v>-5.354184996540495</v>
      </c>
      <c r="D1672" s="1">
        <f t="shared" si="130"/>
        <v>0.07685347032515058</v>
      </c>
      <c r="E1672" s="1">
        <f t="shared" si="130"/>
        <v>11.561196903199367</v>
      </c>
      <c r="F1672" s="3"/>
      <c r="G1672" s="3"/>
      <c r="H1672" s="3"/>
      <c r="M1672" s="3">
        <f t="shared" si="131"/>
        <v>0.5359415662680229</v>
      </c>
      <c r="N1672" s="3">
        <f t="shared" si="132"/>
        <v>-0.8442550784840909</v>
      </c>
    </row>
    <row r="1673" spans="2:14" ht="12.75">
      <c r="B1673" s="1">
        <f t="shared" si="129"/>
        <v>49.1700000000011</v>
      </c>
      <c r="C1673" s="1">
        <f t="shared" si="133"/>
        <v>-5.364026870899738</v>
      </c>
      <c r="D1673" s="1">
        <f t="shared" si="130"/>
        <v>-0.08406733580184156</v>
      </c>
      <c r="E1673" s="1">
        <f t="shared" si="130"/>
        <v>11.558674883125311</v>
      </c>
      <c r="F1673" s="3"/>
      <c r="G1673" s="3"/>
      <c r="H1673" s="3"/>
      <c r="M1673" s="3">
        <f t="shared" si="131"/>
        <v>0.5338106358195437</v>
      </c>
      <c r="N1673" s="3">
        <f t="shared" si="132"/>
        <v>-0.845604047463075</v>
      </c>
    </row>
    <row r="1674" spans="2:14" ht="12.75">
      <c r="B1674" s="1">
        <f t="shared" si="129"/>
        <v>49.200000000001104</v>
      </c>
      <c r="C1674" s="1">
        <f t="shared" si="133"/>
        <v>-5.333062318047326</v>
      </c>
      <c r="D1674" s="1">
        <f t="shared" si="130"/>
        <v>-0.24405920534326134</v>
      </c>
      <c r="E1674" s="1">
        <f t="shared" si="130"/>
        <v>11.551353106965013</v>
      </c>
      <c r="F1674" s="3"/>
      <c r="G1674" s="3"/>
      <c r="H1674" s="3"/>
      <c r="M1674" s="3">
        <f t="shared" si="131"/>
        <v>0.5276050592766969</v>
      </c>
      <c r="N1674" s="3">
        <f t="shared" si="132"/>
        <v>-0.8494897888883852</v>
      </c>
    </row>
    <row r="1675" spans="2:14" ht="12.75">
      <c r="B1675" s="1">
        <f t="shared" si="129"/>
        <v>49.230000000001105</v>
      </c>
      <c r="C1675" s="1">
        <f t="shared" si="133"/>
        <v>-5.261407040446373</v>
      </c>
      <c r="D1675" s="1">
        <f t="shared" si="130"/>
        <v>-0.4019014165566525</v>
      </c>
      <c r="E1675" s="1">
        <f t="shared" si="130"/>
        <v>11.539296064468314</v>
      </c>
      <c r="F1675" s="3"/>
      <c r="G1675" s="3"/>
      <c r="H1675" s="3"/>
      <c r="M1675" s="3">
        <f t="shared" si="131"/>
        <v>0.5173246238393477</v>
      </c>
      <c r="N1675" s="3">
        <f t="shared" si="132"/>
        <v>-0.8557892460001337</v>
      </c>
    </row>
    <row r="1676" spans="2:14" ht="12.75">
      <c r="B1676" s="1">
        <f t="shared" si="129"/>
        <v>49.26000000000111</v>
      </c>
      <c r="C1676" s="1">
        <f t="shared" si="133"/>
        <v>-5.149132153400078</v>
      </c>
      <c r="D1676" s="1">
        <f t="shared" si="130"/>
        <v>-0.5563753811586548</v>
      </c>
      <c r="E1676" s="1">
        <f t="shared" si="130"/>
        <v>11.522604803033554</v>
      </c>
      <c r="F1676" s="3"/>
      <c r="G1676" s="3"/>
      <c r="H1676" s="3"/>
      <c r="M1676" s="3">
        <f t="shared" si="131"/>
        <v>0.5029690238672953</v>
      </c>
      <c r="N1676" s="3">
        <f t="shared" si="132"/>
        <v>-0.8643044377011958</v>
      </c>
    </row>
    <row r="1677" spans="2:14" ht="12.75">
      <c r="B1677" s="1">
        <f t="shared" si="129"/>
        <v>49.29000000000111</v>
      </c>
      <c r="C1677" s="1">
        <f t="shared" si="133"/>
        <v>-4.996307715803432</v>
      </c>
      <c r="D1677" s="1">
        <f t="shared" si="130"/>
        <v>-0.7062646126327577</v>
      </c>
      <c r="E1677" s="1">
        <f t="shared" si="130"/>
        <v>11.501416864654571</v>
      </c>
      <c r="F1677" s="3"/>
      <c r="G1677" s="3"/>
      <c r="H1677" s="3"/>
      <c r="M1677" s="3">
        <f t="shared" si="131"/>
        <v>0.48454467046268457</v>
      </c>
      <c r="N1677" s="3">
        <f t="shared" si="132"/>
        <v>-0.8747665187501226</v>
      </c>
    </row>
    <row r="1678" spans="2:14" ht="12.75">
      <c r="B1678" s="1">
        <f t="shared" si="129"/>
        <v>49.32000000000111</v>
      </c>
      <c r="C1678" s="1">
        <f t="shared" si="133"/>
        <v>-4.80307082786888</v>
      </c>
      <c r="D1678" s="1">
        <f t="shared" si="130"/>
        <v>-0.8503567374688241</v>
      </c>
      <c r="E1678" s="1">
        <f t="shared" si="130"/>
        <v>11.475906162530507</v>
      </c>
      <c r="F1678" s="3"/>
      <c r="G1678" s="3"/>
      <c r="H1678" s="3"/>
      <c r="M1678" s="3">
        <f t="shared" si="131"/>
        <v>0.4620735215157146</v>
      </c>
      <c r="N1678" s="3">
        <f t="shared" si="132"/>
        <v>-0.8868416209865584</v>
      </c>
    </row>
    <row r="1679" spans="2:14" ht="12.75">
      <c r="B1679" s="1">
        <f t="shared" si="129"/>
        <v>49.35000000000111</v>
      </c>
      <c r="C1679" s="1">
        <f t="shared" si="133"/>
        <v>-4.5697138109090165</v>
      </c>
      <c r="D1679" s="1">
        <f t="shared" si="130"/>
        <v>-0.9874481517960946</v>
      </c>
      <c r="E1679" s="1">
        <f t="shared" si="130"/>
        <v>11.446282717976624</v>
      </c>
      <c r="F1679" s="3"/>
      <c r="G1679" s="3"/>
      <c r="H1679" s="3"/>
      <c r="M1679" s="3">
        <f t="shared" si="131"/>
        <v>0.43560332902102394</v>
      </c>
      <c r="N1679" s="3">
        <f t="shared" si="132"/>
        <v>-0.9001387336104372</v>
      </c>
    </row>
    <row r="1680" spans="2:14" ht="12.75">
      <c r="B1680" s="1">
        <f t="shared" si="129"/>
        <v>49.38000000000111</v>
      </c>
      <c r="C1680" s="1">
        <f t="shared" si="133"/>
        <v>-4.296786401102474</v>
      </c>
      <c r="D1680" s="1">
        <f t="shared" si="130"/>
        <v>-1.1163517438291688</v>
      </c>
      <c r="E1680" s="1">
        <f t="shared" si="130"/>
        <v>11.412792165661749</v>
      </c>
      <c r="F1680" s="3"/>
      <c r="G1680" s="3"/>
      <c r="H1680" s="3"/>
      <c r="M1680" s="3">
        <f t="shared" si="131"/>
        <v>0.4052185535236985</v>
      </c>
      <c r="N1680" s="3">
        <f t="shared" si="132"/>
        <v>-0.9142198443920158</v>
      </c>
    </row>
    <row r="1681" spans="2:14" ht="12.75">
      <c r="B1681" s="1">
        <f t="shared" si="129"/>
        <v>49.41000000000111</v>
      </c>
      <c r="C1681" s="1">
        <f t="shared" si="133"/>
        <v>-3.985204430607235</v>
      </c>
      <c r="D1681" s="1">
        <f t="shared" si="130"/>
        <v>-1.235907876747386</v>
      </c>
      <c r="E1681" s="1">
        <f t="shared" si="130"/>
        <v>11.375714929359328</v>
      </c>
      <c r="F1681" s="3"/>
      <c r="G1681" s="3"/>
      <c r="H1681" s="3"/>
      <c r="M1681" s="3">
        <f t="shared" si="131"/>
        <v>0.37105107480547556</v>
      </c>
      <c r="N1681" s="3">
        <f t="shared" si="132"/>
        <v>-0.9286124594714963</v>
      </c>
    </row>
    <row r="1682" spans="2:14" ht="12.75">
      <c r="B1682" s="1">
        <f t="shared" si="129"/>
        <v>49.44000000000111</v>
      </c>
      <c r="C1682" s="1">
        <f t="shared" si="133"/>
        <v>-3.6363562754499124</v>
      </c>
      <c r="D1682" s="1">
        <f t="shared" si="130"/>
        <v>-1.3449985650108833</v>
      </c>
      <c r="E1682" s="1">
        <f t="shared" si="130"/>
        <v>11.335364972409002</v>
      </c>
      <c r="F1682" s="3"/>
      <c r="G1682" s="3"/>
      <c r="H1682" s="3"/>
      <c r="M1682" s="3">
        <f t="shared" si="131"/>
        <v>0.3332897519975469</v>
      </c>
      <c r="N1682" s="3">
        <f t="shared" si="132"/>
        <v>-0.9428244487779333</v>
      </c>
    </row>
    <row r="1683" spans="2:14" ht="12.75">
      <c r="B1683" s="1">
        <f t="shared" si="129"/>
        <v>49.470000000001114</v>
      </c>
      <c r="C1683" s="1">
        <f t="shared" si="133"/>
        <v>-3.252197606074816</v>
      </c>
      <c r="D1683" s="1">
        <f t="shared" si="130"/>
        <v>-1.4425644931931279</v>
      </c>
      <c r="E1683" s="1">
        <f t="shared" si="130"/>
        <v>11.292088037613208</v>
      </c>
      <c r="F1683" s="3"/>
      <c r="G1683" s="3"/>
      <c r="H1683" s="3"/>
      <c r="M1683" s="3">
        <f t="shared" si="131"/>
        <v>0.2921878757539788</v>
      </c>
      <c r="N1683" s="3">
        <f t="shared" si="132"/>
        <v>-0.9563609387999792</v>
      </c>
    </row>
    <row r="1684" spans="2:14" ht="12.75">
      <c r="B1684" s="1">
        <f t="shared" si="129"/>
        <v>49.500000000001116</v>
      </c>
      <c r="C1684" s="1">
        <f t="shared" si="133"/>
        <v>-2.8353248879482007</v>
      </c>
      <c r="D1684" s="1">
        <f t="shared" si="130"/>
        <v>-1.5276242398315738</v>
      </c>
      <c r="E1684" s="1">
        <f t="shared" si="130"/>
        <v>11.24625931041826</v>
      </c>
      <c r="F1684" s="3"/>
      <c r="G1684" s="3"/>
      <c r="H1684" s="3"/>
      <c r="M1684" s="3">
        <f t="shared" si="131"/>
        <v>0.2480676283070616</v>
      </c>
      <c r="N1684" s="3">
        <f t="shared" si="132"/>
        <v>-0.9687427170235189</v>
      </c>
    </row>
    <row r="1685" spans="2:14" ht="12.75">
      <c r="B1685" s="1">
        <f t="shared" si="129"/>
        <v>49.53000000000112</v>
      </c>
      <c r="C1685" s="1">
        <f t="shared" si="133"/>
        <v>-2.389018828680722</v>
      </c>
      <c r="D1685" s="1">
        <f t="shared" si="130"/>
        <v>-1.5992948046919955</v>
      </c>
      <c r="E1685" s="1">
        <f t="shared" si="130"/>
        <v>11.1982804662775</v>
      </c>
      <c r="F1685" s="3"/>
      <c r="G1685" s="3"/>
      <c r="H1685" s="3"/>
      <c r="M1685" s="3">
        <f t="shared" si="131"/>
        <v>0.20132083540096224</v>
      </c>
      <c r="N1685" s="3">
        <f t="shared" si="132"/>
        <v>-0.9795253550743128</v>
      </c>
    </row>
    <row r="1686" spans="2:14" ht="12.75">
      <c r="B1686" s="1">
        <f t="shared" si="129"/>
        <v>49.56000000000112</v>
      </c>
      <c r="C1686" s="1">
        <f t="shared" si="133"/>
        <v>-1.9172506657281025</v>
      </c>
      <c r="D1686" s="1">
        <f t="shared" si="130"/>
        <v>-1.6568123246638387</v>
      </c>
      <c r="E1686" s="1">
        <f t="shared" si="130"/>
        <v>11.148576096537585</v>
      </c>
      <c r="F1686" s="3"/>
      <c r="G1686" s="3"/>
      <c r="H1686" s="3"/>
      <c r="M1686" s="3">
        <f t="shared" si="131"/>
        <v>0.1524055566280505</v>
      </c>
      <c r="N1686" s="3">
        <f t="shared" si="132"/>
        <v>-0.9883180390486122</v>
      </c>
    </row>
    <row r="1687" spans="2:14" ht="12.75">
      <c r="B1687" s="1">
        <f t="shared" si="129"/>
        <v>49.59000000000112</v>
      </c>
      <c r="C1687" s="1">
        <f t="shared" si="133"/>
        <v>-1.4246468268006747</v>
      </c>
      <c r="D1687" s="1">
        <f t="shared" si="130"/>
        <v>-1.6995517294678588</v>
      </c>
      <c r="E1687" s="1">
        <f t="shared" si="130"/>
        <v>11.09758954465355</v>
      </c>
      <c r="F1687" s="3"/>
      <c r="G1687" s="3"/>
      <c r="H1687" s="3"/>
      <c r="M1687" s="3">
        <f t="shared" si="131"/>
        <v>0.10183840176277667</v>
      </c>
      <c r="N1687" s="3">
        <f t="shared" si="132"/>
        <v>-0.9948009549283733</v>
      </c>
    </row>
    <row r="1688" spans="2:14" ht="12.75">
      <c r="B1688" s="1">
        <f t="shared" si="129"/>
        <v>49.62000000000112</v>
      </c>
      <c r="C1688" s="1">
        <f t="shared" si="133"/>
        <v>-0.9164109138596952</v>
      </c>
      <c r="D1688" s="1">
        <f t="shared" si="130"/>
        <v>-1.7270440568836496</v>
      </c>
      <c r="E1688" s="1">
        <f t="shared" si="130"/>
        <v>11.04577822294704</v>
      </c>
      <c r="F1688" s="3"/>
      <c r="G1688" s="3"/>
      <c r="H1688" s="3"/>
      <c r="M1688" s="3">
        <f t="shared" si="131"/>
        <v>0.05018284874659832</v>
      </c>
      <c r="N1688" s="3">
        <f t="shared" si="132"/>
        <v>-0.9987400471051895</v>
      </c>
    </row>
    <row r="1689" spans="2:14" ht="12.75">
      <c r="B1689" s="1">
        <f t="shared" si="129"/>
        <v>49.65000000000112</v>
      </c>
      <c r="C1689" s="1">
        <f t="shared" si="133"/>
        <v>-0.3982058440529642</v>
      </c>
      <c r="D1689" s="1">
        <f t="shared" si="130"/>
        <v>-1.7389902322052384</v>
      </c>
      <c r="E1689" s="1">
        <f t="shared" si="130"/>
        <v>10.993608515980883</v>
      </c>
      <c r="F1689" s="3"/>
      <c r="G1689" s="3"/>
      <c r="H1689" s="3"/>
      <c r="M1689" s="3">
        <f t="shared" si="131"/>
        <v>-0.0019657703173522226</v>
      </c>
      <c r="N1689" s="3">
        <f t="shared" si="132"/>
        <v>-0.9999980678716631</v>
      </c>
    </row>
    <row r="1690" spans="2:14" ht="12.75">
      <c r="B1690" s="1">
        <f t="shared" si="129"/>
        <v>49.68000000000112</v>
      </c>
      <c r="C1690" s="1">
        <f t="shared" si="133"/>
        <v>0.12399711710583652</v>
      </c>
      <c r="D1690" s="1">
        <f t="shared" si="130"/>
        <v>-1.7352703186920633</v>
      </c>
      <c r="E1690" s="1">
        <f t="shared" si="130"/>
        <v>10.941550406420122</v>
      </c>
      <c r="F1690" s="3"/>
      <c r="G1690" s="3"/>
      <c r="H1690" s="3"/>
      <c r="M1690" s="3">
        <f t="shared" si="131"/>
        <v>-0.05399760614462282</v>
      </c>
      <c r="N1690" s="3">
        <f t="shared" si="132"/>
        <v>-0.9985410650196868</v>
      </c>
    </row>
    <row r="1691" spans="2:14" ht="12.75">
      <c r="B1691" s="1">
        <f t="shared" si="129"/>
        <v>49.71000000000112</v>
      </c>
      <c r="C1691" s="1">
        <f t="shared" si="133"/>
        <v>0.6440922805677519</v>
      </c>
      <c r="D1691" s="1">
        <f t="shared" si="130"/>
        <v>-1.7159475502750308</v>
      </c>
      <c r="E1691" s="1">
        <f t="shared" si="130"/>
        <v>10.890071979911871</v>
      </c>
      <c r="F1691" s="3"/>
      <c r="G1691" s="3"/>
      <c r="H1691" s="3"/>
      <c r="M1691" s="3">
        <f t="shared" si="131"/>
        <v>-0.10530669681029985</v>
      </c>
      <c r="N1691" s="3">
        <f t="shared" si="132"/>
        <v>-0.9944397918460944</v>
      </c>
    </row>
    <row r="1692" spans="2:14" ht="12.75">
      <c r="B1692" s="1">
        <f t="shared" si="129"/>
        <v>49.740000000001125</v>
      </c>
      <c r="C1692" s="1">
        <f t="shared" si="133"/>
        <v>1.1560238211195004</v>
      </c>
      <c r="D1692" s="1">
        <f t="shared" si="130"/>
        <v>-1.6812668356414457</v>
      </c>
      <c r="E1692" s="1">
        <f t="shared" si="130"/>
        <v>10.839633974842629</v>
      </c>
      <c r="F1692" s="3"/>
      <c r="G1692" s="3"/>
      <c r="H1692" s="3"/>
      <c r="M1692" s="3">
        <f t="shared" si="131"/>
        <v>-0.15530907071524544</v>
      </c>
      <c r="N1692" s="3">
        <f t="shared" si="132"/>
        <v>-0.9878659284303548</v>
      </c>
    </row>
    <row r="1693" spans="2:14" ht="12.75">
      <c r="B1693" s="1">
        <f t="shared" si="129"/>
        <v>49.770000000001126</v>
      </c>
      <c r="C1693" s="1">
        <f t="shared" si="133"/>
        <v>1.6539667172909411</v>
      </c>
      <c r="D1693" s="1">
        <f t="shared" si="130"/>
        <v>-1.6316478341227174</v>
      </c>
      <c r="E1693" s="1">
        <f t="shared" si="130"/>
        <v>10.790684539818947</v>
      </c>
      <c r="F1693" s="3"/>
      <c r="G1693" s="3"/>
      <c r="H1693" s="3"/>
      <c r="M1693" s="3">
        <f t="shared" si="131"/>
        <v>-0.20345921498675645</v>
      </c>
      <c r="N1693" s="3">
        <f t="shared" si="132"/>
        <v>-0.9790834223072991</v>
      </c>
    </row>
    <row r="1694" spans="2:14" ht="12.75">
      <c r="B1694" s="1">
        <f t="shared" si="129"/>
        <v>49.80000000000113</v>
      </c>
      <c r="C1694" s="1">
        <f t="shared" si="133"/>
        <v>2.1324910199149274</v>
      </c>
      <c r="D1694" s="1">
        <f t="shared" si="130"/>
        <v>-1.5676731035252696</v>
      </c>
      <c r="E1694" s="1">
        <f t="shared" si="130"/>
        <v>10.743654346713189</v>
      </c>
      <c r="F1694" s="3"/>
      <c r="G1694" s="3"/>
      <c r="H1694" s="3"/>
      <c r="M1694" s="3">
        <f t="shared" si="131"/>
        <v>-0.24926375666447992</v>
      </c>
      <c r="N1694" s="3">
        <f t="shared" si="132"/>
        <v>-0.9684356352455804</v>
      </c>
    </row>
    <row r="1695" spans="2:14" ht="12.75">
      <c r="B1695" s="1">
        <f t="shared" si="129"/>
        <v>49.83000000000113</v>
      </c>
      <c r="C1695" s="1">
        <f t="shared" si="133"/>
        <v>2.5866979528563157</v>
      </c>
      <c r="D1695" s="1">
        <f t="shared" si="130"/>
        <v>-1.49007216493958</v>
      </c>
      <c r="E1695" s="1">
        <f t="shared" si="130"/>
        <v>10.698952181765002</v>
      </c>
      <c r="F1695" s="3"/>
      <c r="G1695" s="3"/>
      <c r="H1695" s="3"/>
      <c r="M1695" s="3">
        <f t="shared" si="131"/>
        <v>-0.292291501245614</v>
      </c>
      <c r="N1695" s="3">
        <f t="shared" si="132"/>
        <v>-0.9563292729492208</v>
      </c>
    </row>
    <row r="1696" spans="2:14" ht="12.75">
      <c r="B1696" s="1">
        <f t="shared" si="129"/>
        <v>49.86000000000113</v>
      </c>
      <c r="C1696" s="1">
        <f t="shared" si="133"/>
        <v>3.0123193423525145</v>
      </c>
      <c r="D1696" s="1">
        <f t="shared" si="130"/>
        <v>-1.3997025846690045</v>
      </c>
      <c r="E1696" s="1">
        <f t="shared" si="130"/>
        <v>10.656961104224932</v>
      </c>
      <c r="F1696" s="3"/>
      <c r="G1696" s="3"/>
      <c r="H1696" s="3"/>
      <c r="M1696" s="3">
        <f t="shared" si="131"/>
        <v>-0.33217934399162036</v>
      </c>
      <c r="N1696" s="3">
        <f t="shared" si="132"/>
        <v>-0.943216244254358</v>
      </c>
    </row>
    <row r="1697" spans="2:14" ht="12.75">
      <c r="B1697" s="1">
        <f t="shared" si="129"/>
        <v>49.89000000000113</v>
      </c>
      <c r="C1697" s="1">
        <f t="shared" si="133"/>
        <v>3.4057755949963435</v>
      </c>
      <c r="D1697" s="1">
        <f t="shared" si="130"/>
        <v>-1.2975293168191142</v>
      </c>
      <c r="E1697" s="1">
        <f t="shared" si="130"/>
        <v>10.618035224720359</v>
      </c>
      <c r="F1697" s="3"/>
      <c r="G1697" s="3"/>
      <c r="H1697" s="3"/>
      <c r="M1697" s="3">
        <f t="shared" si="131"/>
        <v>-0.3686339632266744</v>
      </c>
      <c r="N1697" s="3">
        <f t="shared" si="132"/>
        <v>-0.9295746345268866</v>
      </c>
    </row>
    <row r="1698" spans="2:14" ht="12.75">
      <c r="B1698" s="1">
        <f t="shared" si="129"/>
        <v>49.92000000000113</v>
      </c>
      <c r="C1698" s="1">
        <f t="shared" si="133"/>
        <v>3.764191391275891</v>
      </c>
      <c r="D1698" s="1">
        <f t="shared" si="130"/>
        <v>-1.1846035750808375</v>
      </c>
      <c r="E1698" s="1">
        <f t="shared" si="130"/>
        <v>10.582497117467934</v>
      </c>
      <c r="F1698" s="3"/>
      <c r="G1698" s="3"/>
      <c r="H1698" s="3"/>
      <c r="M1698" s="3">
        <f t="shared" si="131"/>
        <v>-0.4014295730917869</v>
      </c>
      <c r="N1698" s="3">
        <f t="shared" si="132"/>
        <v>-0.9158898939541509</v>
      </c>
    </row>
    <row r="1699" spans="2:14" ht="12.75">
      <c r="B1699" s="1">
        <f aca="true" t="shared" si="134" ref="B1699:B1762">B1698+B$20</f>
        <v>49.95000000000113</v>
      </c>
      <c r="C1699" s="1">
        <f t="shared" si="133"/>
        <v>4.085371945422719</v>
      </c>
      <c r="D1699" s="1">
        <f aca="true" t="shared" si="135" ref="D1699:E1762">C1699*$B$20+D1698</f>
        <v>-1.062042416718156</v>
      </c>
      <c r="E1699" s="1">
        <f t="shared" si="135"/>
        <v>10.55063584496639</v>
      </c>
      <c r="F1699" s="3"/>
      <c r="G1699" s="3"/>
      <c r="H1699" s="3"/>
      <c r="M1699" s="3">
        <f aca="true" t="shared" si="136" ref="M1699:M1762">$B$10*COS(E1699)</f>
        <v>-0.4304023171176921</v>
      </c>
      <c r="N1699" s="3">
        <f aca="true" t="shared" si="137" ref="N1699:N1762">$B$10*SIN(E1699)</f>
        <v>-0.9026371615548086</v>
      </c>
    </row>
    <row r="1700" spans="2:14" ht="12.75">
      <c r="B1700" s="1">
        <f t="shared" si="134"/>
        <v>49.980000000001134</v>
      </c>
      <c r="C1700" s="1">
        <f aca="true" t="shared" si="138" ref="C1700:C1763">-$B$19*$B$10*COS(E1699)-B$17*D1699</f>
        <v>4.367745716180011</v>
      </c>
      <c r="D1700" s="1">
        <f t="shared" si="135"/>
        <v>-0.9310100452327557</v>
      </c>
      <c r="E1700" s="1">
        <f t="shared" si="135"/>
        <v>10.522705543609407</v>
      </c>
      <c r="F1700" s="3"/>
      <c r="G1700" s="3"/>
      <c r="H1700" s="3"/>
      <c r="M1700" s="3">
        <f t="shared" si="136"/>
        <v>-0.45544209945201475</v>
      </c>
      <c r="N1700" s="3">
        <f t="shared" si="137"/>
        <v>-0.8902654065202922</v>
      </c>
    </row>
    <row r="1701" spans="2:14" ht="12.75">
      <c r="B1701" s="1">
        <f t="shared" si="134"/>
        <v>50.010000000001135</v>
      </c>
      <c r="C1701" s="1">
        <f t="shared" si="138"/>
        <v>4.6102815972341125</v>
      </c>
      <c r="D1701" s="1">
        <f t="shared" si="135"/>
        <v>-0.7927015973157323</v>
      </c>
      <c r="E1701" s="1">
        <f t="shared" si="135"/>
        <v>10.498924495689934</v>
      </c>
      <c r="F1701" s="3"/>
      <c r="G1701" s="3"/>
      <c r="H1701" s="3"/>
      <c r="M1701" s="3">
        <f t="shared" si="136"/>
        <v>-0.47648276936597217</v>
      </c>
      <c r="N1701" s="3">
        <f t="shared" si="137"/>
        <v>-0.8791838092784318</v>
      </c>
    </row>
    <row r="1702" spans="2:14" ht="12.75">
      <c r="B1702" s="1">
        <f t="shared" si="134"/>
        <v>50.040000000001136</v>
      </c>
      <c r="C1702" s="1">
        <f t="shared" si="138"/>
        <v>4.812389789498666</v>
      </c>
      <c r="D1702" s="1">
        <f t="shared" si="135"/>
        <v>-0.6483299036307724</v>
      </c>
      <c r="E1702" s="1">
        <f t="shared" si="135"/>
        <v>10.47947459858101</v>
      </c>
      <c r="F1702" s="3"/>
      <c r="G1702" s="3"/>
      <c r="H1702" s="3"/>
      <c r="M1702" s="3">
        <f t="shared" si="136"/>
        <v>-0.493491602347068</v>
      </c>
      <c r="N1702" s="3">
        <f t="shared" si="137"/>
        <v>-0.8697505610305309</v>
      </c>
    </row>
    <row r="1703" spans="2:14" ht="12.75">
      <c r="B1703" s="1">
        <f t="shared" si="134"/>
        <v>50.07000000000114</v>
      </c>
      <c r="C1703" s="1">
        <f t="shared" si="138"/>
        <v>4.973815817688526</v>
      </c>
      <c r="D1703" s="1">
        <f t="shared" si="135"/>
        <v>-0.4991154291001166</v>
      </c>
      <c r="E1703" s="1">
        <f t="shared" si="135"/>
        <v>10.464501135708007</v>
      </c>
      <c r="F1703" s="3"/>
      <c r="G1703" s="3"/>
      <c r="H1703" s="3"/>
      <c r="M1703" s="3">
        <f t="shared" si="136"/>
        <v>-0.5064589729364999</v>
      </c>
      <c r="N1703" s="3">
        <f t="shared" si="137"/>
        <v>-0.862264059747422</v>
      </c>
    </row>
    <row r="1704" spans="2:14" ht="12.75">
      <c r="B1704" s="1">
        <f t="shared" si="134"/>
        <v>50.10000000000114</v>
      </c>
      <c r="C1704" s="1">
        <f t="shared" si="138"/>
        <v>5.094536655111005</v>
      </c>
      <c r="D1704" s="1">
        <f t="shared" si="135"/>
        <v>-0.3462793294467864</v>
      </c>
      <c r="E1704" s="1">
        <f t="shared" si="135"/>
        <v>10.454112755824603</v>
      </c>
      <c r="F1704" s="3"/>
      <c r="G1704" s="3"/>
      <c r="H1704" s="3"/>
      <c r="M1704" s="3">
        <f t="shared" si="136"/>
        <v>-0.5153890105516054</v>
      </c>
      <c r="N1704" s="3">
        <f t="shared" si="137"/>
        <v>-0.8569563394961479</v>
      </c>
    </row>
    <row r="1705" spans="2:14" ht="12.75">
      <c r="B1705" s="1">
        <f t="shared" si="134"/>
        <v>50.13000000000114</v>
      </c>
      <c r="C1705" s="1">
        <f t="shared" si="138"/>
        <v>5.174666865282861</v>
      </c>
      <c r="D1705" s="1">
        <f t="shared" si="135"/>
        <v>-0.1910393234883006</v>
      </c>
      <c r="E1705" s="1">
        <f t="shared" si="135"/>
        <v>10.448381576119955</v>
      </c>
      <c r="F1705" s="3"/>
      <c r="G1705" s="3"/>
      <c r="H1705" s="3"/>
      <c r="M1705" s="3">
        <f t="shared" si="136"/>
        <v>-0.5202918901265231</v>
      </c>
      <c r="N1705" s="3">
        <f t="shared" si="137"/>
        <v>-0.8539884946933243</v>
      </c>
    </row>
    <row r="1706" spans="2:14" ht="12.75">
      <c r="B1706" s="1">
        <f t="shared" si="134"/>
        <v>50.16000000000114</v>
      </c>
      <c r="C1706" s="1">
        <f t="shared" si="138"/>
        <v>5.214381260674529</v>
      </c>
      <c r="D1706" s="1">
        <f t="shared" si="135"/>
        <v>-0.03460788566806475</v>
      </c>
      <c r="E1706" s="1">
        <f t="shared" si="135"/>
        <v>10.447343339549914</v>
      </c>
      <c r="F1706" s="3"/>
      <c r="G1706" s="3"/>
      <c r="H1706" s="3"/>
      <c r="M1706" s="3">
        <f t="shared" si="136"/>
        <v>-0.521178251632378</v>
      </c>
      <c r="N1706" s="3">
        <f t="shared" si="137"/>
        <v>-0.8534478484508692</v>
      </c>
    </row>
    <row r="1707" spans="2:14" ht="12.75">
      <c r="B1707" s="1">
        <f t="shared" si="134"/>
        <v>50.19000000000114</v>
      </c>
      <c r="C1707" s="1">
        <f t="shared" si="138"/>
        <v>5.213858989463864</v>
      </c>
      <c r="D1707" s="1">
        <f t="shared" si="135"/>
        <v>0.12180788401585116</v>
      </c>
      <c r="E1707" s="1">
        <f t="shared" si="135"/>
        <v>10.450997576070389</v>
      </c>
      <c r="F1707" s="3"/>
      <c r="G1707" s="3"/>
      <c r="H1707" s="3"/>
      <c r="M1707" s="3">
        <f t="shared" si="136"/>
        <v>-0.5180560785185727</v>
      </c>
      <c r="N1707" s="3">
        <f t="shared" si="137"/>
        <v>-0.855346654585121</v>
      </c>
    </row>
    <row r="1708" spans="2:14" ht="12.75">
      <c r="B1708" s="1">
        <f t="shared" si="134"/>
        <v>50.22000000000114</v>
      </c>
      <c r="C1708" s="1">
        <f t="shared" si="138"/>
        <v>5.1732523121447755</v>
      </c>
      <c r="D1708" s="1">
        <f t="shared" si="135"/>
        <v>0.27700545338019444</v>
      </c>
      <c r="E1708" s="1">
        <f t="shared" si="135"/>
        <v>10.459307739671795</v>
      </c>
      <c r="F1708" s="3"/>
      <c r="G1708" s="3"/>
      <c r="H1708" s="3"/>
      <c r="M1708" s="3">
        <f t="shared" si="136"/>
        <v>-0.5109302016277105</v>
      </c>
      <c r="N1708" s="3">
        <f t="shared" si="137"/>
        <v>-0.8596222013563093</v>
      </c>
    </row>
    <row r="1709" spans="2:14" ht="12.75">
      <c r="B1709" s="1">
        <f t="shared" si="134"/>
        <v>50.250000000001144</v>
      </c>
      <c r="C1709" s="1">
        <f t="shared" si="138"/>
        <v>5.092681689074293</v>
      </c>
      <c r="D1709" s="1">
        <f t="shared" si="135"/>
        <v>0.42978590405242323</v>
      </c>
      <c r="E1709" s="1">
        <f t="shared" si="135"/>
        <v>10.472201316793367</v>
      </c>
      <c r="F1709" s="3"/>
      <c r="G1709" s="3"/>
      <c r="H1709" s="3"/>
      <c r="M1709" s="3">
        <f t="shared" si="136"/>
        <v>-0.4998044345378906</v>
      </c>
      <c r="N1709" s="3">
        <f t="shared" si="137"/>
        <v>-0.8661382841188002</v>
      </c>
    </row>
    <row r="1710" spans="2:14" ht="12.75">
      <c r="B1710" s="1">
        <f t="shared" si="134"/>
        <v>50.280000000001145</v>
      </c>
      <c r="C1710" s="1">
        <f t="shared" si="138"/>
        <v>4.9722571911357605</v>
      </c>
      <c r="D1710" s="1">
        <f t="shared" si="135"/>
        <v>0.5789536197864961</v>
      </c>
      <c r="E1710" s="1">
        <f t="shared" si="135"/>
        <v>10.489569925386961</v>
      </c>
      <c r="F1710" s="3"/>
      <c r="G1710" s="3"/>
      <c r="H1710" s="3"/>
      <c r="M1710" s="3">
        <f t="shared" si="136"/>
        <v>-0.48468618829808935</v>
      </c>
      <c r="N1710" s="3">
        <f t="shared" si="137"/>
        <v>-0.8746881152005377</v>
      </c>
    </row>
    <row r="1711" spans="2:14" ht="12.75">
      <c r="B1711" s="1">
        <f t="shared" si="134"/>
        <v>50.310000000001146</v>
      </c>
      <c r="C1711" s="1">
        <f t="shared" si="138"/>
        <v>4.812124665793704</v>
      </c>
      <c r="D1711" s="1">
        <f t="shared" si="135"/>
        <v>0.7233173597603072</v>
      </c>
      <c r="E1711" s="1">
        <f t="shared" si="135"/>
        <v>10.51126944617977</v>
      </c>
      <c r="F1711" s="3"/>
      <c r="G1711" s="3"/>
      <c r="H1711" s="3"/>
      <c r="M1711" s="3">
        <f t="shared" si="136"/>
        <v>-0.465593257438878</v>
      </c>
      <c r="N1711" s="3">
        <f t="shared" si="137"/>
        <v>-0.8849988240825265</v>
      </c>
    </row>
    <row r="1712" spans="2:14" ht="12.75">
      <c r="B1712" s="1">
        <f t="shared" si="134"/>
        <v>50.34000000000115</v>
      </c>
      <c r="C1712" s="1">
        <f t="shared" si="138"/>
        <v>4.612533532803162</v>
      </c>
      <c r="D1712" s="1">
        <f t="shared" si="135"/>
        <v>0.861693365744402</v>
      </c>
      <c r="E1712" s="1">
        <f t="shared" si="135"/>
        <v>10.537120247152103</v>
      </c>
      <c r="F1712" s="3"/>
      <c r="G1712" s="3"/>
      <c r="H1712" s="3"/>
      <c r="M1712" s="3">
        <f t="shared" si="136"/>
        <v>-0.44256231605167273</v>
      </c>
      <c r="N1712" s="3">
        <f t="shared" si="137"/>
        <v>-0.8967377523060905</v>
      </c>
    </row>
    <row r="1713" spans="2:14" ht="12.75">
      <c r="B1713" s="1">
        <f t="shared" si="134"/>
        <v>50.37000000000115</v>
      </c>
      <c r="C1713" s="1">
        <f t="shared" si="138"/>
        <v>4.3739215585720626</v>
      </c>
      <c r="D1713" s="1">
        <f t="shared" si="135"/>
        <v>0.9929110125015639</v>
      </c>
      <c r="E1713" s="1">
        <f t="shared" si="135"/>
        <v>10.56690757752715</v>
      </c>
      <c r="F1713" s="3"/>
      <c r="G1713" s="3"/>
      <c r="H1713" s="3"/>
      <c r="M1713" s="3">
        <f t="shared" si="136"/>
        <v>-0.4156585173499723</v>
      </c>
      <c r="N1713" s="3">
        <f t="shared" si="137"/>
        <v>-0.9095207512500321</v>
      </c>
    </row>
    <row r="1714" spans="2:14" ht="12.75">
      <c r="B1714" s="1">
        <f t="shared" si="134"/>
        <v>50.40000000000115</v>
      </c>
      <c r="C1714" s="1">
        <f t="shared" si="138"/>
        <v>4.097010512749629</v>
      </c>
      <c r="D1714" s="1">
        <f t="shared" si="135"/>
        <v>1.1158213278840527</v>
      </c>
      <c r="E1714" s="1">
        <f t="shared" si="135"/>
        <v>10.600382217363672</v>
      </c>
      <c r="F1714" s="3"/>
      <c r="G1714" s="3"/>
      <c r="H1714" s="3"/>
      <c r="M1714" s="3">
        <f t="shared" si="136"/>
        <v>-0.38498546184445753</v>
      </c>
      <c r="N1714" s="3">
        <f t="shared" si="137"/>
        <v>-0.9229226371524375</v>
      </c>
    </row>
    <row r="1715" spans="2:14" ht="12.75">
      <c r="B1715" s="1">
        <f t="shared" si="134"/>
        <v>50.43000000000115</v>
      </c>
      <c r="C1715" s="1">
        <f t="shared" si="138"/>
        <v>3.782905338771532</v>
      </c>
      <c r="D1715" s="1">
        <f t="shared" si="135"/>
        <v>1.2293084880471987</v>
      </c>
      <c r="E1715" s="1">
        <f t="shared" si="135"/>
        <v>10.637261472005088</v>
      </c>
      <c r="F1715" s="3"/>
      <c r="G1715" s="3"/>
      <c r="H1715" s="3"/>
      <c r="M1715" s="3">
        <f t="shared" si="136"/>
        <v>-0.35069470207484643</v>
      </c>
      <c r="N1715" s="3">
        <f t="shared" si="137"/>
        <v>-0.9364898429436567</v>
      </c>
    </row>
    <row r="1716" spans="2:14" ht="12.75">
      <c r="B1716" s="1">
        <f t="shared" si="134"/>
        <v>50.46000000000115</v>
      </c>
      <c r="C1716" s="1">
        <f t="shared" si="138"/>
        <v>3.4331885114656324</v>
      </c>
      <c r="D1716" s="1">
        <f t="shared" si="135"/>
        <v>1.3323041433911678</v>
      </c>
      <c r="E1716" s="1">
        <f t="shared" si="135"/>
        <v>10.677230596306822</v>
      </c>
      <c r="F1716" s="3"/>
      <c r="G1716" s="3"/>
      <c r="H1716" s="3"/>
      <c r="M1716" s="3">
        <f t="shared" si="136"/>
        <v>-0.3129939029289281</v>
      </c>
      <c r="N1716" s="3">
        <f t="shared" si="137"/>
        <v>-0.949755135142378</v>
      </c>
    </row>
    <row r="1717" spans="2:14" ht="12.75">
      <c r="B1717" s="1">
        <f t="shared" si="134"/>
        <v>50.49000000000115</v>
      </c>
      <c r="C1717" s="1">
        <f t="shared" si="138"/>
        <v>3.050000780685811</v>
      </c>
      <c r="D1717" s="1">
        <f t="shared" si="135"/>
        <v>1.423804166811742</v>
      </c>
      <c r="E1717" s="1">
        <f t="shared" si="135"/>
        <v>10.719944721311174</v>
      </c>
      <c r="F1717" s="3"/>
      <c r="G1717" s="3"/>
      <c r="H1717" s="3"/>
      <c r="M1717" s="3">
        <f t="shared" si="136"/>
        <v>-0.27215279352733857</v>
      </c>
      <c r="N1717" s="3">
        <f t="shared" si="137"/>
        <v>-0.9622540501215185</v>
      </c>
    </row>
    <row r="1718" spans="2:14" ht="12.75">
      <c r="B1718" s="1">
        <f t="shared" si="134"/>
        <v>50.520000000001154</v>
      </c>
      <c r="C1718" s="1">
        <f t="shared" si="138"/>
        <v>2.636099685264681</v>
      </c>
      <c r="D1718" s="1">
        <f t="shared" si="135"/>
        <v>1.5028871573696825</v>
      </c>
      <c r="E1718" s="1">
        <f t="shared" si="135"/>
        <v>10.765031336032266</v>
      </c>
      <c r="F1718" s="3"/>
      <c r="G1718" s="3"/>
      <c r="H1718" s="3"/>
      <c r="M1718" s="3">
        <f t="shared" si="136"/>
        <v>-0.22850614356657784</v>
      </c>
      <c r="N1718" s="3">
        <f t="shared" si="137"/>
        <v>-0.973542470749135</v>
      </c>
    </row>
    <row r="1719" spans="2:14" ht="12.75">
      <c r="B1719" s="1">
        <f t="shared" si="134"/>
        <v>50.550000000001155</v>
      </c>
      <c r="C1719" s="1">
        <f t="shared" si="138"/>
        <v>2.1948882062235975</v>
      </c>
      <c r="D1719" s="1">
        <f t="shared" si="135"/>
        <v>1.5687338035563905</v>
      </c>
      <c r="E1719" s="1">
        <f t="shared" si="135"/>
        <v>10.812093350138957</v>
      </c>
      <c r="F1719" s="3"/>
      <c r="G1719" s="3"/>
      <c r="H1719" s="3"/>
      <c r="M1719" s="3">
        <f t="shared" si="136"/>
        <v>-0.18245318019768944</v>
      </c>
      <c r="N1719" s="3">
        <f t="shared" si="137"/>
        <v>-0.9832145427299931</v>
      </c>
    </row>
    <row r="1720" spans="2:14" ht="12.75">
      <c r="B1720" s="1">
        <f t="shared" si="134"/>
        <v>50.58000000000116</v>
      </c>
      <c r="C1720" s="1">
        <f t="shared" si="138"/>
        <v>1.7304077737635108</v>
      </c>
      <c r="D1720" s="1">
        <f t="shared" si="135"/>
        <v>1.6206460367692959</v>
      </c>
      <c r="E1720" s="1">
        <f t="shared" si="135"/>
        <v>10.860712731242035</v>
      </c>
      <c r="F1720" s="3"/>
      <c r="G1720" s="3"/>
      <c r="H1720" s="3"/>
      <c r="M1720" s="3">
        <f t="shared" si="136"/>
        <v>-0.1344531256933755</v>
      </c>
      <c r="N1720" s="3">
        <f t="shared" si="137"/>
        <v>-0.9909199548860046</v>
      </c>
    </row>
    <row r="1721" spans="2:14" ht="12.75">
      <c r="B1721" s="1">
        <f t="shared" si="134"/>
        <v>50.61000000000116</v>
      </c>
      <c r="C1721" s="1">
        <f t="shared" si="138"/>
        <v>1.2472924947275974</v>
      </c>
      <c r="D1721" s="1">
        <f t="shared" si="135"/>
        <v>1.6580648116111238</v>
      </c>
      <c r="E1721" s="1">
        <f t="shared" si="135"/>
        <v>10.910454675590369</v>
      </c>
      <c r="F1721" s="3"/>
      <c r="G1721" s="3"/>
      <c r="H1721" s="3"/>
      <c r="M1721" s="3">
        <f t="shared" si="136"/>
        <v>-0.08501686233056326</v>
      </c>
      <c r="N1721" s="3">
        <f t="shared" si="137"/>
        <v>-0.9963795125952088</v>
      </c>
    </row>
    <row r="1722" spans="2:14" ht="12.75">
      <c r="B1722" s="1">
        <f t="shared" si="134"/>
        <v>50.64000000000116</v>
      </c>
      <c r="C1722" s="1">
        <f t="shared" si="138"/>
        <v>0.7506847346089651</v>
      </c>
      <c r="D1722" s="1">
        <f t="shared" si="135"/>
        <v>1.6805853536493929</v>
      </c>
      <c r="E1722" s="1">
        <f t="shared" si="135"/>
        <v>10.960872236199851</v>
      </c>
      <c r="F1722" s="3"/>
      <c r="G1722" s="3"/>
      <c r="H1722" s="3"/>
      <c r="M1722" s="3">
        <f t="shared" si="136"/>
        <v>-0.03469508689486055</v>
      </c>
      <c r="N1722" s="3">
        <f t="shared" si="137"/>
        <v>-0.9993979442371083</v>
      </c>
    </row>
    <row r="1723" spans="2:14" ht="12.75">
      <c r="B1723" s="1">
        <f t="shared" si="134"/>
        <v>50.67000000000116</v>
      </c>
      <c r="C1723" s="1">
        <f t="shared" si="138"/>
        <v>0.24611574772964193</v>
      </c>
      <c r="D1723" s="1">
        <f t="shared" si="135"/>
        <v>1.6879688260812822</v>
      </c>
      <c r="E1723" s="1">
        <f t="shared" si="135"/>
        <v>11.01151130098229</v>
      </c>
      <c r="F1723" s="3"/>
      <c r="G1723" s="3"/>
      <c r="H1723" s="3"/>
      <c r="M1723" s="3">
        <f t="shared" si="136"/>
        <v>0.01593633879050035</v>
      </c>
      <c r="N1723" s="3">
        <f t="shared" si="137"/>
        <v>-0.9998730084895553</v>
      </c>
    </row>
    <row r="1724" spans="2:14" ht="12.75">
      <c r="B1724" s="1">
        <f t="shared" si="134"/>
        <v>50.70000000000116</v>
      </c>
      <c r="C1724" s="1">
        <f t="shared" si="138"/>
        <v>-0.26064151746988046</v>
      </c>
      <c r="D1724" s="1">
        <f t="shared" si="135"/>
        <v>1.6801495805571858</v>
      </c>
      <c r="E1724" s="1">
        <f t="shared" si="135"/>
        <v>11.061915788399006</v>
      </c>
      <c r="F1724" s="3"/>
      <c r="G1724" s="3"/>
      <c r="H1724" s="3"/>
      <c r="M1724" s="3">
        <f t="shared" si="136"/>
        <v>0.06629284789850691</v>
      </c>
      <c r="N1724" s="3">
        <f t="shared" si="137"/>
        <v>-0.9978002096198945</v>
      </c>
    </row>
    <row r="1725" spans="2:14" ht="12.75">
      <c r="B1725" s="1">
        <f t="shared" si="134"/>
        <v>50.73000000000116</v>
      </c>
      <c r="C1725" s="1">
        <f t="shared" si="138"/>
        <v>-0.7637374538185002</v>
      </c>
      <c r="D1725" s="1">
        <f t="shared" si="135"/>
        <v>1.6572374569426307</v>
      </c>
      <c r="E1725" s="1">
        <f t="shared" si="135"/>
        <v>11.111632912107284</v>
      </c>
      <c r="F1725" s="3"/>
      <c r="G1725" s="3"/>
      <c r="H1725" s="3"/>
      <c r="M1725" s="3">
        <f t="shared" si="136"/>
        <v>0.11579825599931667</v>
      </c>
      <c r="N1725" s="3">
        <f t="shared" si="137"/>
        <v>-0.993272754034619</v>
      </c>
    </row>
    <row r="1726" spans="2:14" ht="12.75">
      <c r="B1726" s="1">
        <f t="shared" si="134"/>
        <v>50.76000000000116</v>
      </c>
      <c r="C1726" s="1">
        <f t="shared" si="138"/>
        <v>-1.2574168074097247</v>
      </c>
      <c r="D1726" s="1">
        <f t="shared" si="135"/>
        <v>1.619514952720339</v>
      </c>
      <c r="E1726" s="1">
        <f t="shared" si="135"/>
        <v>11.160218360688894</v>
      </c>
      <c r="F1726" s="3"/>
      <c r="G1726" s="3"/>
      <c r="H1726" s="3"/>
      <c r="M1726" s="3">
        <f t="shared" si="136"/>
        <v>0.16390122779078983</v>
      </c>
      <c r="N1726" s="3">
        <f t="shared" si="137"/>
        <v>-0.9864767546823755</v>
      </c>
    </row>
    <row r="1727" spans="2:14" ht="12.75">
      <c r="B1727" s="1">
        <f t="shared" si="134"/>
        <v>50.790000000001164</v>
      </c>
      <c r="C1727" s="1">
        <f t="shared" si="138"/>
        <v>-1.7361831750711187</v>
      </c>
      <c r="D1727" s="1">
        <f t="shared" si="135"/>
        <v>1.5674294574682055</v>
      </c>
      <c r="E1727" s="1">
        <f t="shared" si="135"/>
        <v>11.207241244412941</v>
      </c>
      <c r="F1727" s="3"/>
      <c r="G1727" s="3"/>
      <c r="H1727" s="3"/>
      <c r="M1727" s="3">
        <f t="shared" si="136"/>
        <v>0.21008994479415813</v>
      </c>
      <c r="N1727" s="3">
        <f t="shared" si="137"/>
        <v>-0.9776820623783519</v>
      </c>
    </row>
    <row r="1728" spans="2:14" ht="12.75">
      <c r="B1728" s="1">
        <f t="shared" si="134"/>
        <v>50.820000000001166</v>
      </c>
      <c r="C1728" s="1">
        <f t="shared" si="138"/>
        <v>-2.1949452153896734</v>
      </c>
      <c r="D1728" s="1">
        <f t="shared" si="135"/>
        <v>1.5015811010065152</v>
      </c>
      <c r="E1728" s="1">
        <f t="shared" si="135"/>
        <v>11.252288677443136</v>
      </c>
      <c r="F1728" s="3"/>
      <c r="G1728" s="3"/>
      <c r="H1728" s="3"/>
      <c r="M1728" s="3">
        <f t="shared" si="136"/>
        <v>0.253903989290736</v>
      </c>
      <c r="N1728" s="3">
        <f t="shared" si="137"/>
        <v>-0.9672294268798122</v>
      </c>
    </row>
    <row r="1729" spans="2:14" ht="12.75">
      <c r="B1729" s="1">
        <f t="shared" si="134"/>
        <v>50.85000000000117</v>
      </c>
      <c r="C1729" s="1">
        <f t="shared" si="138"/>
        <v>-2.629134758967751</v>
      </c>
      <c r="D1729" s="1">
        <f t="shared" si="135"/>
        <v>1.4227070582374828</v>
      </c>
      <c r="E1729" s="1">
        <f t="shared" si="135"/>
        <v>11.294969889190261</v>
      </c>
      <c r="F1729" s="3"/>
      <c r="G1729" s="3"/>
      <c r="H1729" s="3"/>
      <c r="M1729" s="3">
        <f t="shared" si="136"/>
        <v>0.29494274889944944</v>
      </c>
      <c r="N1729" s="3">
        <f t="shared" si="137"/>
        <v>-0.9555149265561665</v>
      </c>
    </row>
    <row r="1730" spans="2:14" ht="12.75">
      <c r="B1730" s="1">
        <f t="shared" si="134"/>
        <v>50.88000000000117</v>
      </c>
      <c r="C1730" s="1">
        <f t="shared" si="138"/>
        <v>-3.034789912488743</v>
      </c>
      <c r="D1730" s="1">
        <f t="shared" si="135"/>
        <v>1.3316633608628206</v>
      </c>
      <c r="E1730" s="1">
        <f t="shared" si="135"/>
        <v>11.334919790016146</v>
      </c>
      <c r="F1730" s="3"/>
      <c r="G1730" s="3"/>
      <c r="H1730" s="3"/>
      <c r="M1730" s="3">
        <f t="shared" si="136"/>
        <v>0.33286999014035346</v>
      </c>
      <c r="N1730" s="3">
        <f t="shared" si="137"/>
        <v>-0.9429727300743966</v>
      </c>
    </row>
    <row r="1731" spans="2:14" ht="12.75">
      <c r="B1731" s="1">
        <f t="shared" si="134"/>
        <v>50.91000000000117</v>
      </c>
      <c r="C1731" s="1">
        <f t="shared" si="138"/>
        <v>-3.4085997030553035</v>
      </c>
      <c r="D1731" s="1">
        <f t="shared" si="135"/>
        <v>1.2294053697711615</v>
      </c>
      <c r="E1731" s="1">
        <f t="shared" si="135"/>
        <v>11.371801951109282</v>
      </c>
      <c r="F1731" s="3"/>
      <c r="G1731" s="3"/>
      <c r="H1731" s="3"/>
      <c r="M1731" s="3">
        <f t="shared" si="136"/>
        <v>0.36741460306965734</v>
      </c>
      <c r="N1731" s="3">
        <f t="shared" si="137"/>
        <v>-0.9300572613829571</v>
      </c>
    </row>
    <row r="1732" spans="2:14" ht="12.75">
      <c r="B1732" s="1">
        <f t="shared" si="134"/>
        <v>50.94000000000117</v>
      </c>
      <c r="C1732" s="1">
        <f t="shared" si="138"/>
        <v>-3.7479103528828435</v>
      </c>
      <c r="D1732" s="1">
        <f t="shared" si="135"/>
        <v>1.1169680591846762</v>
      </c>
      <c r="E1732" s="1">
        <f t="shared" si="135"/>
        <v>11.405310992884822</v>
      </c>
      <c r="F1732" s="3"/>
      <c r="G1732" s="3"/>
      <c r="H1732" s="3"/>
      <c r="M1732" s="3">
        <f t="shared" si="136"/>
        <v>0.39836784113753404</v>
      </c>
      <c r="N1732" s="3">
        <f t="shared" si="137"/>
        <v>-0.9172257427413496</v>
      </c>
    </row>
    <row r="1733" spans="2:14" ht="12.75">
      <c r="B1733" s="1">
        <f t="shared" si="134"/>
        <v>50.97000000000117</v>
      </c>
      <c r="C1733" s="1">
        <f t="shared" si="138"/>
        <v>-4.050696494926421</v>
      </c>
      <c r="D1733" s="1">
        <f t="shared" si="135"/>
        <v>0.9954471643368836</v>
      </c>
      <c r="E1733" s="1">
        <f t="shared" si="135"/>
        <v>11.435174407814928</v>
      </c>
      <c r="F1733" s="3"/>
      <c r="G1733" s="3"/>
      <c r="H1733" s="3"/>
      <c r="M1733" s="3">
        <f t="shared" si="136"/>
        <v>0.42557763915265906</v>
      </c>
      <c r="N1733" s="3">
        <f t="shared" si="137"/>
        <v>-0.9049219154453323</v>
      </c>
    </row>
    <row r="1734" spans="2:14" ht="12.75">
      <c r="B1734" s="1">
        <f t="shared" si="134"/>
        <v>51.00000000000117</v>
      </c>
      <c r="C1734" s="1">
        <f t="shared" si="138"/>
        <v>-4.315503221386804</v>
      </c>
      <c r="D1734" s="1">
        <f t="shared" si="135"/>
        <v>0.8659820676952795</v>
      </c>
      <c r="E1734" s="1">
        <f t="shared" si="135"/>
        <v>11.461153869845786</v>
      </c>
      <c r="F1734" s="3"/>
      <c r="G1734" s="3"/>
      <c r="H1734" s="3"/>
      <c r="M1734" s="3">
        <f t="shared" si="136"/>
        <v>0.44894076924277837</v>
      </c>
      <c r="N1734" s="3">
        <f t="shared" si="137"/>
        <v>-0.8935615175866195</v>
      </c>
    </row>
    <row r="1735" spans="2:14" ht="12.75">
      <c r="B1735" s="1">
        <f t="shared" si="134"/>
        <v>51.03000000000117</v>
      </c>
      <c r="C1735" s="1">
        <f t="shared" si="138"/>
        <v>-4.5413666164895</v>
      </c>
      <c r="D1735" s="1">
        <f t="shared" si="135"/>
        <v>0.7297410692005946</v>
      </c>
      <c r="E1735" s="1">
        <f t="shared" si="135"/>
        <v>11.483046101921804</v>
      </c>
      <c r="F1735" s="3"/>
      <c r="G1735" s="3"/>
      <c r="H1735" s="3"/>
      <c r="M1735" s="3">
        <f t="shared" si="136"/>
        <v>0.46839368522820335</v>
      </c>
      <c r="N1735" s="3">
        <f t="shared" si="137"/>
        <v>-0.8835198671441084</v>
      </c>
    </row>
    <row r="1736" spans="2:14" ht="12.75">
      <c r="B1736" s="1">
        <f t="shared" si="134"/>
        <v>51.060000000001175</v>
      </c>
      <c r="C1736" s="1">
        <f t="shared" si="138"/>
        <v>-4.727721316434069</v>
      </c>
      <c r="D1736" s="1">
        <f t="shared" si="135"/>
        <v>0.5879094297075724</v>
      </c>
      <c r="E1736" s="1">
        <f t="shared" si="135"/>
        <v>11.500683384813032</v>
      </c>
      <c r="F1736" s="3"/>
      <c r="G1736" s="3"/>
      <c r="H1736" s="3"/>
      <c r="M1736" s="3">
        <f t="shared" si="136"/>
        <v>0.48390291657192275</v>
      </c>
      <c r="N1736" s="3">
        <f t="shared" si="137"/>
        <v>-0.8751216871573843</v>
      </c>
    </row>
    <row r="1737" spans="2:14" ht="12.75">
      <c r="B1737" s="1">
        <f t="shared" si="134"/>
        <v>51.090000000001176</v>
      </c>
      <c r="C1737" s="1">
        <f t="shared" si="138"/>
        <v>-4.874303731501682</v>
      </c>
      <c r="D1737" s="1">
        <f t="shared" si="135"/>
        <v>0.441680317762522</v>
      </c>
      <c r="E1737" s="1">
        <f t="shared" si="135"/>
        <v>11.513933794345908</v>
      </c>
      <c r="F1737" s="3"/>
      <c r="G1737" s="3"/>
      <c r="H1737" s="3"/>
      <c r="M1737" s="3">
        <f t="shared" si="136"/>
        <v>0.49545581839702946</v>
      </c>
      <c r="N1737" s="3">
        <f t="shared" si="137"/>
        <v>-0.8686331400634734</v>
      </c>
    </row>
    <row r="1738" spans="2:14" ht="12.75">
      <c r="B1738" s="1">
        <f t="shared" si="134"/>
        <v>51.12000000000118</v>
      </c>
      <c r="C1738" s="1">
        <f t="shared" si="138"/>
        <v>-4.981059003036046</v>
      </c>
      <c r="D1738" s="1">
        <f t="shared" si="135"/>
        <v>0.2922485476714406</v>
      </c>
      <c r="E1738" s="1">
        <f t="shared" si="135"/>
        <v>11.522701250776052</v>
      </c>
      <c r="F1738" s="3"/>
      <c r="G1738" s="3"/>
      <c r="H1738" s="3"/>
      <c r="M1738" s="3">
        <f t="shared" si="136"/>
        <v>0.5030523817396626</v>
      </c>
      <c r="N1738" s="3">
        <f t="shared" si="137"/>
        <v>-0.8642559234544203</v>
      </c>
    </row>
    <row r="1739" spans="2:14" ht="12.75">
      <c r="B1739" s="1">
        <f t="shared" si="134"/>
        <v>51.15000000000118</v>
      </c>
      <c r="C1739" s="1">
        <f t="shared" si="138"/>
        <v>-5.048058730256912</v>
      </c>
      <c r="D1739" s="1">
        <f t="shared" si="135"/>
        <v>0.14080678576373323</v>
      </c>
      <c r="E1739" s="1">
        <f t="shared" si="135"/>
        <v>11.526925454348964</v>
      </c>
      <c r="F1739" s="3"/>
      <c r="G1739" s="3"/>
      <c r="H1739" s="3"/>
      <c r="M1739" s="3">
        <f t="shared" si="136"/>
        <v>0.5066986756415707</v>
      </c>
      <c r="N1739" s="3">
        <f t="shared" si="137"/>
        <v>-0.8621232232709419</v>
      </c>
    </row>
    <row r="1740" spans="2:14" ht="12.75">
      <c r="B1740" s="1">
        <f t="shared" si="134"/>
        <v>51.18000000000118</v>
      </c>
      <c r="C1740" s="1">
        <f t="shared" si="138"/>
        <v>-5.075435163561531</v>
      </c>
      <c r="D1740" s="1">
        <f t="shared" si="135"/>
        <v>-0.011456269143112707</v>
      </c>
      <c r="E1740" s="1">
        <f t="shared" si="135"/>
        <v>11.52658176627467</v>
      </c>
      <c r="F1740" s="3"/>
      <c r="G1740" s="3"/>
      <c r="H1740" s="3"/>
      <c r="M1740" s="3">
        <f t="shared" si="136"/>
        <v>0.5064023442509926</v>
      </c>
      <c r="N1740" s="3">
        <f t="shared" si="137"/>
        <v>-0.8622973186419515</v>
      </c>
    </row>
    <row r="1741" spans="2:14" ht="12.75">
      <c r="B1741" s="1">
        <f t="shared" si="134"/>
        <v>51.21000000000118</v>
      </c>
      <c r="C1741" s="1">
        <f t="shared" si="138"/>
        <v>-5.063336066361339</v>
      </c>
      <c r="D1741" s="1">
        <f t="shared" si="135"/>
        <v>-0.1633563511339529</v>
      </c>
      <c r="E1741" s="1">
        <f t="shared" si="135"/>
        <v>11.521681075740652</v>
      </c>
      <c r="F1741" s="3"/>
      <c r="G1741" s="3"/>
      <c r="H1741" s="3"/>
      <c r="M1741" s="3">
        <f t="shared" si="136"/>
        <v>0.5021704277976488</v>
      </c>
      <c r="N1741" s="3">
        <f t="shared" si="137"/>
        <v>-0.8647686751065434</v>
      </c>
    </row>
    <row r="1742" spans="2:14" ht="12.75">
      <c r="B1742" s="1">
        <f t="shared" si="134"/>
        <v>51.24000000000118</v>
      </c>
      <c r="C1742" s="1">
        <f t="shared" si="138"/>
        <v>-5.011902896908451</v>
      </c>
      <c r="D1742" s="1">
        <f t="shared" si="135"/>
        <v>-0.31371343804120644</v>
      </c>
      <c r="E1742" s="1">
        <f t="shared" si="135"/>
        <v>11.512269672599416</v>
      </c>
      <c r="F1742" s="3"/>
      <c r="G1742" s="3"/>
      <c r="H1742" s="3"/>
      <c r="M1742" s="3">
        <f t="shared" si="136"/>
        <v>0.49400962173306756</v>
      </c>
      <c r="N1742" s="3">
        <f t="shared" si="137"/>
        <v>-0.8694564357316309</v>
      </c>
    </row>
    <row r="1743" spans="2:14" ht="12.75">
      <c r="B1743" s="1">
        <f t="shared" si="134"/>
        <v>51.27000000000118</v>
      </c>
      <c r="C1743" s="1">
        <f t="shared" si="138"/>
        <v>-4.921273411048204</v>
      </c>
      <c r="D1743" s="1">
        <f t="shared" si="135"/>
        <v>-0.4613516403726525</v>
      </c>
      <c r="E1743" s="1">
        <f t="shared" si="135"/>
        <v>11.498429123388236</v>
      </c>
      <c r="F1743" s="3"/>
      <c r="G1743" s="3"/>
      <c r="H1743" s="3"/>
      <c r="M1743" s="3">
        <f t="shared" si="136"/>
        <v>0.4819289356584916</v>
      </c>
      <c r="N1743" s="3">
        <f t="shared" si="137"/>
        <v>-0.8762103063620477</v>
      </c>
    </row>
    <row r="1744" spans="2:14" ht="12.75">
      <c r="B1744" s="1">
        <f t="shared" si="134"/>
        <v>51.300000000001184</v>
      </c>
      <c r="C1744" s="1">
        <f t="shared" si="138"/>
        <v>-4.791608258162556</v>
      </c>
      <c r="D1744" s="1">
        <f t="shared" si="135"/>
        <v>-0.6050998881175292</v>
      </c>
      <c r="E1744" s="1">
        <f t="shared" si="135"/>
        <v>11.48027612674471</v>
      </c>
      <c r="F1744" s="3"/>
      <c r="G1744" s="3"/>
      <c r="H1744" s="3"/>
      <c r="M1744" s="3">
        <f t="shared" si="136"/>
        <v>0.4659445633217735</v>
      </c>
      <c r="N1744" s="3">
        <f t="shared" si="137"/>
        <v>-0.8848139148492647</v>
      </c>
    </row>
    <row r="1745" spans="2:14" ht="12.75">
      <c r="B1745" s="1">
        <f t="shared" si="134"/>
        <v>51.330000000001185</v>
      </c>
      <c r="C1745" s="1">
        <f t="shared" si="138"/>
        <v>-4.623139639930683</v>
      </c>
      <c r="D1745" s="1">
        <f t="shared" si="135"/>
        <v>-0.7437940773154497</v>
      </c>
      <c r="E1745" s="1">
        <f t="shared" si="135"/>
        <v>11.457962304425248</v>
      </c>
      <c r="F1745" s="3"/>
      <c r="G1745" s="3"/>
      <c r="H1745" s="3"/>
      <c r="M1745" s="3">
        <f t="shared" si="136"/>
        <v>0.4460866275701114</v>
      </c>
      <c r="N1745" s="3">
        <f t="shared" si="137"/>
        <v>-0.894989788044045</v>
      </c>
    </row>
    <row r="1746" spans="2:14" ht="12.75">
      <c r="B1746" s="1">
        <f t="shared" si="134"/>
        <v>51.360000000001186</v>
      </c>
      <c r="C1746" s="1">
        <f t="shared" si="138"/>
        <v>-4.416238631062187</v>
      </c>
      <c r="D1746" s="1">
        <f t="shared" si="135"/>
        <v>-0.8762812362473152</v>
      </c>
      <c r="E1746" s="1">
        <f t="shared" si="135"/>
        <v>11.431673867337828</v>
      </c>
      <c r="F1746" s="3"/>
      <c r="G1746" s="3"/>
      <c r="H1746" s="3"/>
      <c r="M1746" s="3">
        <f t="shared" si="136"/>
        <v>0.4224073223629492</v>
      </c>
      <c r="N1746" s="3">
        <f t="shared" si="137"/>
        <v>-0.9064061198018046</v>
      </c>
    </row>
    <row r="1747" spans="2:14" ht="12.75">
      <c r="B1747" s="1">
        <f t="shared" si="134"/>
        <v>51.39000000000119</v>
      </c>
      <c r="C1747" s="1">
        <f t="shared" si="138"/>
        <v>-4.171496349454654</v>
      </c>
      <c r="D1747" s="1">
        <f t="shared" si="135"/>
        <v>-1.0014261267309548</v>
      </c>
      <c r="E1747" s="1">
        <f t="shared" si="135"/>
        <v>11.4016310835359</v>
      </c>
      <c r="F1747" s="3"/>
      <c r="G1747" s="3"/>
      <c r="H1747" s="3"/>
      <c r="M1747" s="3">
        <f t="shared" si="136"/>
        <v>0.39498984387727265</v>
      </c>
      <c r="N1747" s="3">
        <f t="shared" si="137"/>
        <v>-0.9186854865697007</v>
      </c>
    </row>
    <row r="1748" spans="2:14" ht="12.75">
      <c r="B1748" s="1">
        <f t="shared" si="134"/>
        <v>51.42000000000119</v>
      </c>
      <c r="C1748" s="1">
        <f t="shared" si="138"/>
        <v>-3.8898128711688695</v>
      </c>
      <c r="D1748" s="1">
        <f t="shared" si="135"/>
        <v>-1.1181205128660208</v>
      </c>
      <c r="E1748" s="1">
        <f t="shared" si="135"/>
        <v>11.36808746814992</v>
      </c>
      <c r="F1748" s="3"/>
      <c r="G1748" s="3"/>
      <c r="H1748" s="3"/>
      <c r="M1748" s="3">
        <f t="shared" si="136"/>
        <v>0.3639573944880707</v>
      </c>
      <c r="N1748" s="3">
        <f t="shared" si="137"/>
        <v>-0.9314155973556889</v>
      </c>
    </row>
    <row r="1749" spans="2:14" ht="12.75">
      <c r="B1749" s="1">
        <f t="shared" si="134"/>
        <v>51.45000000000119</v>
      </c>
      <c r="C1749" s="1">
        <f t="shared" si="138"/>
        <v>-3.5724867141087455</v>
      </c>
      <c r="D1749" s="1">
        <f t="shared" si="135"/>
        <v>-1.2252951142892832</v>
      </c>
      <c r="E1749" s="1">
        <f t="shared" si="135"/>
        <v>11.331328614721242</v>
      </c>
      <c r="F1749" s="3"/>
      <c r="G1749" s="3"/>
      <c r="H1749" s="3"/>
      <c r="M1749" s="3">
        <f t="shared" si="136"/>
        <v>0.32948147061383803</v>
      </c>
      <c r="N1749" s="3">
        <f t="shared" si="137"/>
        <v>-0.9441620414537658</v>
      </c>
    </row>
    <row r="1750" spans="2:14" ht="12.75">
      <c r="B1750" s="1">
        <f t="shared" si="134"/>
        <v>51.48000000000119</v>
      </c>
      <c r="C1750" s="1">
        <f t="shared" si="138"/>
        <v>-3.2212969992810234</v>
      </c>
      <c r="D1750" s="1">
        <f t="shared" si="135"/>
        <v>-1.3219340242677138</v>
      </c>
      <c r="E1750" s="1">
        <f t="shared" si="135"/>
        <v>11.29167059399321</v>
      </c>
      <c r="F1750" s="3"/>
      <c r="G1750" s="3"/>
      <c r="H1750" s="3"/>
      <c r="M1750" s="3">
        <f t="shared" si="136"/>
        <v>0.29178862353504725</v>
      </c>
      <c r="N1750" s="3">
        <f t="shared" si="137"/>
        <v>-0.9564828274336777</v>
      </c>
    </row>
    <row r="1751" spans="2:14" ht="12.75">
      <c r="B1751" s="1">
        <f t="shared" si="134"/>
        <v>51.51000000000119</v>
      </c>
      <c r="C1751" s="1">
        <f t="shared" si="138"/>
        <v>-2.8385701938944097</v>
      </c>
      <c r="D1751" s="1">
        <f t="shared" si="135"/>
        <v>-1.4070911300845461</v>
      </c>
      <c r="E1751" s="1">
        <f t="shared" si="135"/>
        <v>11.249457860090674</v>
      </c>
      <c r="F1751" s="3"/>
      <c r="G1751" s="3"/>
      <c r="H1751" s="3"/>
      <c r="M1751" s="3">
        <f t="shared" si="136"/>
        <v>0.25116492576967425</v>
      </c>
      <c r="N1751" s="3">
        <f t="shared" si="137"/>
        <v>-0.9679443062816755</v>
      </c>
    </row>
    <row r="1752" spans="2:14" ht="12.75">
      <c r="B1752" s="1">
        <f t="shared" si="134"/>
        <v>51.54000000000119</v>
      </c>
      <c r="C1752" s="1">
        <f t="shared" si="138"/>
        <v>-2.4272237898916695</v>
      </c>
      <c r="D1752" s="1">
        <f t="shared" si="135"/>
        <v>-1.4799078437812963</v>
      </c>
      <c r="E1752" s="1">
        <f t="shared" si="135"/>
        <v>11.205060624777236</v>
      </c>
      <c r="F1752" s="3"/>
      <c r="G1752" s="3"/>
      <c r="H1752" s="3"/>
      <c r="M1752" s="3">
        <f t="shared" si="136"/>
        <v>0.20795749428170726</v>
      </c>
      <c r="N1752" s="3">
        <f t="shared" si="137"/>
        <v>-0.9781378637861197</v>
      </c>
    </row>
    <row r="1753" spans="2:14" ht="12.75">
      <c r="B1753" s="1">
        <f t="shared" si="134"/>
        <v>51.570000000001194</v>
      </c>
      <c r="C1753" s="1">
        <f t="shared" si="138"/>
        <v>-1.9907804721901947</v>
      </c>
      <c r="D1753" s="1">
        <f t="shared" si="135"/>
        <v>-1.5396312579470022</v>
      </c>
      <c r="E1753" s="1">
        <f t="shared" si="135"/>
        <v>11.158871687038825</v>
      </c>
      <c r="F1753" s="3"/>
      <c r="G1753" s="3"/>
      <c r="H1753" s="3"/>
      <c r="M1753" s="3">
        <f t="shared" si="136"/>
        <v>0.1625726173205201</v>
      </c>
      <c r="N1753" s="3">
        <f t="shared" si="137"/>
        <v>-0.9866965815779214</v>
      </c>
    </row>
    <row r="1754" spans="2:14" ht="12.75">
      <c r="B1754" s="1">
        <f t="shared" si="134"/>
        <v>51.600000000001195</v>
      </c>
      <c r="C1754" s="1">
        <f t="shared" si="138"/>
        <v>-1.533348297728381</v>
      </c>
      <c r="D1754" s="1">
        <f t="shared" si="135"/>
        <v>-1.5856317068788537</v>
      </c>
      <c r="E1754" s="1">
        <f t="shared" si="135"/>
        <v>11.11130273583246</v>
      </c>
      <c r="F1754" s="3"/>
      <c r="G1754" s="3"/>
      <c r="H1754" s="3"/>
      <c r="M1754" s="3">
        <f t="shared" si="136"/>
        <v>0.11547029459551124</v>
      </c>
      <c r="N1754" s="3">
        <f t="shared" si="137"/>
        <v>-0.9933109337292255</v>
      </c>
    </row>
    <row r="1755" spans="2:14" ht="12.75">
      <c r="B1755" s="1">
        <f t="shared" si="134"/>
        <v>51.630000000001196</v>
      </c>
      <c r="C1755" s="1">
        <f t="shared" si="138"/>
        <v>-1.0595650435423811</v>
      </c>
      <c r="D1755" s="1">
        <f t="shared" si="135"/>
        <v>-1.617418658185125</v>
      </c>
      <c r="E1755" s="1">
        <f t="shared" si="135"/>
        <v>11.062780176086907</v>
      </c>
      <c r="F1755" s="3"/>
      <c r="G1755" s="3"/>
      <c r="H1755" s="3"/>
      <c r="M1755" s="3">
        <f t="shared" si="136"/>
        <v>0.06715530924140235</v>
      </c>
      <c r="N1755" s="3">
        <f t="shared" si="137"/>
        <v>-0.997742534144301</v>
      </c>
    </row>
    <row r="1756" spans="2:14" ht="12.75">
      <c r="B1756" s="1">
        <f t="shared" si="134"/>
        <v>51.6600000000012</v>
      </c>
      <c r="C1756" s="1">
        <f t="shared" si="138"/>
        <v>-0.574507972922916</v>
      </c>
      <c r="D1756" s="1">
        <f t="shared" si="135"/>
        <v>-1.6346538973728126</v>
      </c>
      <c r="E1756" s="1">
        <f t="shared" si="135"/>
        <v>11.013740559165722</v>
      </c>
      <c r="F1756" s="3"/>
      <c r="G1756" s="3"/>
      <c r="H1756" s="3"/>
      <c r="M1756" s="3">
        <f t="shared" si="136"/>
        <v>0.018165272432351026</v>
      </c>
      <c r="N1756" s="3">
        <f t="shared" si="137"/>
        <v>-0.9998349978258705</v>
      </c>
    </row>
    <row r="1757" spans="2:14" ht="12.75">
      <c r="B1757" s="1">
        <f t="shared" si="134"/>
        <v>51.6900000000012</v>
      </c>
      <c r="C1757" s="1">
        <f t="shared" si="138"/>
        <v>-0.0835734904811415</v>
      </c>
      <c r="D1757" s="1">
        <f t="shared" si="135"/>
        <v>-1.637161102087247</v>
      </c>
      <c r="E1757" s="1">
        <f t="shared" si="135"/>
        <v>10.964625726103105</v>
      </c>
      <c r="F1757" s="3"/>
      <c r="G1757" s="3"/>
      <c r="H1757" s="3"/>
      <c r="M1757" s="3">
        <f t="shared" si="136"/>
        <v>-0.030943621206331914</v>
      </c>
      <c r="N1757" s="3">
        <f t="shared" si="137"/>
        <v>-0.9995211314957974</v>
      </c>
    </row>
    <row r="1758" spans="2:14" ht="12.75">
      <c r="B1758" s="1">
        <f t="shared" si="134"/>
        <v>51.7200000000012</v>
      </c>
      <c r="C1758" s="1">
        <f t="shared" si="138"/>
        <v>0.407665878188554</v>
      </c>
      <c r="D1758" s="1">
        <f t="shared" si="135"/>
        <v>-1.6249311257415904</v>
      </c>
      <c r="E1758" s="1">
        <f t="shared" si="135"/>
        <v>10.915877792330857</v>
      </c>
      <c r="F1758" s="3"/>
      <c r="G1758" s="3"/>
      <c r="H1758" s="3"/>
      <c r="M1758" s="3">
        <f t="shared" si="136"/>
        <v>-0.07961215622394208</v>
      </c>
      <c r="N1758" s="3">
        <f t="shared" si="137"/>
        <v>-0.9968259148825208</v>
      </c>
    </row>
    <row r="1759" spans="2:14" ht="12.75">
      <c r="B1759" s="1">
        <f t="shared" si="134"/>
        <v>51.7500000000012</v>
      </c>
      <c r="C1759" s="1">
        <f t="shared" si="138"/>
        <v>0.8936174297839162</v>
      </c>
      <c r="D1759" s="1">
        <f t="shared" si="135"/>
        <v>-1.5981226028480728</v>
      </c>
      <c r="E1759" s="1">
        <f t="shared" si="135"/>
        <v>10.867934114245415</v>
      </c>
      <c r="F1759" s="3"/>
      <c r="G1759" s="3"/>
      <c r="H1759" s="3"/>
      <c r="M1759" s="3">
        <f t="shared" si="136"/>
        <v>-0.12729386962668093</v>
      </c>
      <c r="N1759" s="3">
        <f t="shared" si="137"/>
        <v>-0.9918650466446862</v>
      </c>
    </row>
    <row r="1760" spans="2:14" ht="12.75">
      <c r="B1760" s="1">
        <f t="shared" si="134"/>
        <v>51.7800000000012</v>
      </c>
      <c r="C1760" s="1">
        <f t="shared" si="138"/>
        <v>1.3688260524376938</v>
      </c>
      <c r="D1760" s="1">
        <f t="shared" si="135"/>
        <v>-1.557057821274942</v>
      </c>
      <c r="E1760" s="1">
        <f t="shared" si="135"/>
        <v>10.821222379607166</v>
      </c>
      <c r="F1760" s="3"/>
      <c r="G1760" s="3"/>
      <c r="H1760" s="3"/>
      <c r="M1760" s="3">
        <f t="shared" si="136"/>
        <v>-0.17346990763924994</v>
      </c>
      <c r="N1760" s="3">
        <f t="shared" si="137"/>
        <v>-0.9848391701915751</v>
      </c>
    </row>
    <row r="1761" spans="2:14" ht="12.75">
      <c r="B1761" s="1">
        <f t="shared" si="134"/>
        <v>51.8100000000012</v>
      </c>
      <c r="C1761" s="1">
        <f t="shared" si="138"/>
        <v>1.828122545668996</v>
      </c>
      <c r="D1761" s="1">
        <f t="shared" si="135"/>
        <v>-1.502214144904872</v>
      </c>
      <c r="E1761" s="1">
        <f t="shared" si="135"/>
        <v>10.77615595526002</v>
      </c>
      <c r="F1761" s="3"/>
      <c r="G1761" s="3"/>
      <c r="H1761" s="3"/>
      <c r="M1761" s="3">
        <f t="shared" si="136"/>
        <v>-0.2176619381746342</v>
      </c>
      <c r="N1761" s="3">
        <f t="shared" si="137"/>
        <v>-0.9760242213541945</v>
      </c>
    </row>
    <row r="1762" spans="2:14" ht="12.75">
      <c r="B1762" s="1">
        <f t="shared" si="134"/>
        <v>51.840000000001204</v>
      </c>
      <c r="C1762" s="1">
        <f t="shared" si="138"/>
        <v>2.266752230440634</v>
      </c>
      <c r="D1762" s="1">
        <f t="shared" si="135"/>
        <v>-1.434211577991653</v>
      </c>
      <c r="E1762" s="1">
        <f t="shared" si="135"/>
        <v>10.73312960792027</v>
      </c>
      <c r="F1762" s="3"/>
      <c r="G1762" s="3"/>
      <c r="H1762" s="3"/>
      <c r="M1762" s="3">
        <f t="shared" si="136"/>
        <v>-0.25944229523137796</v>
      </c>
      <c r="N1762" s="3">
        <f t="shared" si="137"/>
        <v>-0.965758611375055</v>
      </c>
    </row>
    <row r="1763" spans="2:14" ht="12.75">
      <c r="B1763" s="1">
        <f aca="true" t="shared" si="139" ref="B1763:B1826">B1762+B$20</f>
        <v>51.870000000001205</v>
      </c>
      <c r="C1763" s="1">
        <f t="shared" si="138"/>
        <v>2.680475646993279</v>
      </c>
      <c r="D1763" s="1">
        <f aca="true" t="shared" si="140" ref="D1763:E1826">C1763*$B$20+D1762</f>
        <v>-1.3537973085818547</v>
      </c>
      <c r="E1763" s="1">
        <f t="shared" si="140"/>
        <v>10.692515688662814</v>
      </c>
      <c r="F1763" s="3"/>
      <c r="G1763" s="3"/>
      <c r="H1763" s="3"/>
      <c r="M1763" s="3">
        <f aca="true" t="shared" si="141" ref="M1763:M1826">$B$10*COS(E1763)</f>
        <v>-0.2984408109429096</v>
      </c>
      <c r="N1763" s="3">
        <f aca="true" t="shared" si="142" ref="N1763:N1826">$B$10*SIN(E1763)</f>
        <v>-0.9544281441594954</v>
      </c>
    </row>
    <row r="1764" spans="2:14" ht="12.75">
      <c r="B1764" s="1">
        <f t="shared" si="139"/>
        <v>51.90000000000121</v>
      </c>
      <c r="C1764" s="1">
        <f aca="true" t="shared" si="143" ref="C1764:C1827">-$B$19*$B$10*COS(E1763)-B$17*D1763</f>
        <v>3.065635947944007</v>
      </c>
      <c r="D1764" s="1">
        <f t="shared" si="140"/>
        <v>-1.2618282301435344</v>
      </c>
      <c r="E1764" s="1">
        <f t="shared" si="140"/>
        <v>10.654660841758508</v>
      </c>
      <c r="F1764" s="3"/>
      <c r="G1764" s="3"/>
      <c r="H1764" s="3"/>
      <c r="M1764" s="3">
        <f t="shared" si="141"/>
        <v>-0.33434810818814364</v>
      </c>
      <c r="N1764" s="3">
        <f t="shared" si="142"/>
        <v>-0.9424496498757955</v>
      </c>
    </row>
    <row r="1765" spans="2:14" ht="12.75">
      <c r="B1765" s="1">
        <f t="shared" si="139"/>
        <v>51.93000000000121</v>
      </c>
      <c r="C1765" s="1">
        <f t="shared" si="143"/>
        <v>3.4191907756900486</v>
      </c>
      <c r="D1765" s="1">
        <f t="shared" si="140"/>
        <v>-1.159252506872833</v>
      </c>
      <c r="E1765" s="1">
        <f t="shared" si="140"/>
        <v>10.619883266552323</v>
      </c>
      <c r="F1765" s="3"/>
      <c r="G1765" s="3"/>
      <c r="H1765" s="3"/>
      <c r="M1765" s="3">
        <f t="shared" si="141"/>
        <v>-0.3669154419039971</v>
      </c>
      <c r="N1765" s="3">
        <f t="shared" si="142"/>
        <v>-0.9302542977554011</v>
      </c>
    </row>
    <row r="1766" spans="2:14" ht="12.75">
      <c r="B1766" s="1">
        <f t="shared" si="139"/>
        <v>51.96000000000121</v>
      </c>
      <c r="C1766" s="1">
        <f t="shared" si="143"/>
        <v>3.738709569452341</v>
      </c>
      <c r="D1766" s="1">
        <f t="shared" si="140"/>
        <v>-1.0470912197892628</v>
      </c>
      <c r="E1766" s="1">
        <f t="shared" si="140"/>
        <v>10.588470529958645</v>
      </c>
      <c r="F1766" s="3"/>
      <c r="G1766" s="3"/>
      <c r="H1766" s="3"/>
      <c r="M1766" s="3">
        <f t="shared" si="141"/>
        <v>-0.39595145567989115</v>
      </c>
      <c r="N1766" s="3">
        <f t="shared" si="142"/>
        <v>-0.9182714439341861</v>
      </c>
    </row>
    <row r="1767" spans="2:14" ht="12.75">
      <c r="B1767" s="1">
        <f t="shared" si="139"/>
        <v>51.99000000000121</v>
      </c>
      <c r="C1767" s="1">
        <f t="shared" si="143"/>
        <v>4.0223400299862675</v>
      </c>
      <c r="D1767" s="1">
        <f t="shared" si="140"/>
        <v>-0.9264210188896748</v>
      </c>
      <c r="E1767" s="1">
        <f t="shared" si="140"/>
        <v>10.560677899391955</v>
      </c>
      <c r="F1767" s="3"/>
      <c r="G1767" s="3"/>
      <c r="H1767" s="3"/>
      <c r="M1767" s="3">
        <f t="shared" si="141"/>
        <v>-0.4213164366422598</v>
      </c>
      <c r="N1767" s="3">
        <f t="shared" si="142"/>
        <v>-0.9069137005333355</v>
      </c>
    </row>
    <row r="1768" spans="2:14" ht="12.75">
      <c r="B1768" s="1">
        <f t="shared" si="139"/>
        <v>52.02000000000121</v>
      </c>
      <c r="C1768" s="1">
        <f t="shared" si="143"/>
        <v>4.268749627555978</v>
      </c>
      <c r="D1768" s="1">
        <f t="shared" si="140"/>
        <v>-0.7983585300629954</v>
      </c>
      <c r="E1768" s="1">
        <f t="shared" si="140"/>
        <v>10.536727143490065</v>
      </c>
      <c r="F1768" s="3"/>
      <c r="G1768" s="3"/>
      <c r="H1768" s="3"/>
      <c r="M1768" s="3">
        <f t="shared" si="141"/>
        <v>-0.44291479274222784</v>
      </c>
      <c r="N1768" s="3">
        <f t="shared" si="142"/>
        <v>-0.8965637101567905</v>
      </c>
    </row>
    <row r="1769" spans="2:14" ht="12.75">
      <c r="B1769" s="1">
        <f t="shared" si="139"/>
        <v>52.05000000000121</v>
      </c>
      <c r="C1769" s="1">
        <f t="shared" si="143"/>
        <v>4.477049439226057</v>
      </c>
      <c r="D1769" s="1">
        <f t="shared" si="140"/>
        <v>-0.6640470468862136</v>
      </c>
      <c r="E1769" s="1">
        <f t="shared" si="140"/>
        <v>10.516805732083478</v>
      </c>
      <c r="F1769" s="3"/>
      <c r="G1769" s="3"/>
      <c r="H1769" s="3"/>
      <c r="M1769" s="3">
        <f t="shared" si="141"/>
        <v>-0.46068654064756853</v>
      </c>
      <c r="N1769" s="3">
        <f t="shared" si="142"/>
        <v>-0.8875629055262372</v>
      </c>
    </row>
    <row r="1770" spans="2:14" ht="12.75">
      <c r="B1770" s="1">
        <f t="shared" si="139"/>
        <v>52.08000000000121</v>
      </c>
      <c r="C1770" s="1">
        <f t="shared" si="143"/>
        <v>4.6467082292888575</v>
      </c>
      <c r="D1770" s="1">
        <f t="shared" si="140"/>
        <v>-0.5246458000075479</v>
      </c>
      <c r="E1770" s="1">
        <f t="shared" si="140"/>
        <v>10.501066358083252</v>
      </c>
      <c r="F1770" s="3"/>
      <c r="G1770" s="3"/>
      <c r="H1770" s="3"/>
      <c r="M1770" s="3">
        <f t="shared" si="141"/>
        <v>-0.4745985871181816</v>
      </c>
      <c r="N1770" s="3">
        <f t="shared" si="142"/>
        <v>-0.880202352363038</v>
      </c>
    </row>
    <row r="1771" spans="2:14" ht="12.75">
      <c r="B1771" s="1">
        <f t="shared" si="139"/>
        <v>52.110000000001214</v>
      </c>
      <c r="C1771" s="1">
        <f t="shared" si="143"/>
        <v>4.777464619182268</v>
      </c>
      <c r="D1771" s="1">
        <f t="shared" si="140"/>
        <v>-0.38132186143207986</v>
      </c>
      <c r="E1771" s="1">
        <f t="shared" si="140"/>
        <v>10.489626702240288</v>
      </c>
      <c r="F1771" s="3"/>
      <c r="G1771" s="3"/>
      <c r="H1771" s="3"/>
      <c r="M1771" s="3">
        <f t="shared" si="141"/>
        <v>-0.4846365254780723</v>
      </c>
      <c r="N1771" s="3">
        <f t="shared" si="142"/>
        <v>-0.8747156327473186</v>
      </c>
    </row>
    <row r="1772" spans="2:14" ht="12.75">
      <c r="B1772" s="1">
        <f t="shared" si="139"/>
        <v>52.140000000001216</v>
      </c>
      <c r="C1772" s="1">
        <f t="shared" si="143"/>
        <v>4.869244566466648</v>
      </c>
      <c r="D1772" s="1">
        <f t="shared" si="140"/>
        <v>-0.23524452443808042</v>
      </c>
      <c r="E1772" s="1">
        <f t="shared" si="140"/>
        <v>10.482569366507146</v>
      </c>
      <c r="F1772" s="3"/>
      <c r="G1772" s="3"/>
      <c r="H1772" s="3"/>
      <c r="M1772" s="3">
        <f t="shared" si="141"/>
        <v>-0.490797567275812</v>
      </c>
      <c r="N1772" s="3">
        <f t="shared" si="142"/>
        <v>-0.8712736355222421</v>
      </c>
    </row>
    <row r="1773" spans="2:14" ht="12.75">
      <c r="B1773" s="1">
        <f t="shared" si="139"/>
        <v>52.17000000000122</v>
      </c>
      <c r="C1773" s="1">
        <f t="shared" si="143"/>
        <v>4.922090344224404</v>
      </c>
      <c r="D1773" s="1">
        <f t="shared" si="140"/>
        <v>-0.0875818141113483</v>
      </c>
      <c r="E1773" s="1">
        <f t="shared" si="140"/>
        <v>10.479941912083806</v>
      </c>
      <c r="F1773" s="3"/>
      <c r="G1773" s="3"/>
      <c r="H1773" s="3"/>
      <c r="M1773" s="3">
        <f t="shared" si="141"/>
        <v>-0.4930851022958094</v>
      </c>
      <c r="N1773" s="3">
        <f t="shared" si="142"/>
        <v>-0.8699810813425377</v>
      </c>
    </row>
    <row r="1774" spans="2:14" ht="12.75">
      <c r="B1774" s="1">
        <f t="shared" si="139"/>
        <v>52.20000000000122</v>
      </c>
      <c r="C1774" s="1">
        <f t="shared" si="143"/>
        <v>4.936105931804775</v>
      </c>
      <c r="D1774" s="1">
        <f t="shared" si="140"/>
        <v>0.06050136384279495</v>
      </c>
      <c r="E1774" s="1">
        <f t="shared" si="140"/>
        <v>10.48175695299909</v>
      </c>
      <c r="F1774" s="3"/>
      <c r="G1774" s="3"/>
      <c r="H1774" s="3"/>
      <c r="M1774" s="3">
        <f t="shared" si="141"/>
        <v>-0.4915052397016167</v>
      </c>
      <c r="N1774" s="3">
        <f t="shared" si="142"/>
        <v>-0.8708746174656007</v>
      </c>
    </row>
    <row r="1775" spans="2:14" ht="12.75">
      <c r="B1775" s="1">
        <f t="shared" si="139"/>
        <v>52.23000000000122</v>
      </c>
      <c r="C1775" s="1">
        <f t="shared" si="143"/>
        <v>4.911422315185599</v>
      </c>
      <c r="D1775" s="1">
        <f t="shared" si="140"/>
        <v>0.20784403329836293</v>
      </c>
      <c r="E1775" s="1">
        <f t="shared" si="140"/>
        <v>10.48799227399804</v>
      </c>
      <c r="F1775" s="3"/>
      <c r="G1775" s="3"/>
      <c r="H1775" s="3"/>
      <c r="M1775" s="3">
        <f t="shared" si="141"/>
        <v>-0.4860655374575255</v>
      </c>
      <c r="N1775" s="3">
        <f t="shared" si="142"/>
        <v>-0.8739223611374908</v>
      </c>
    </row>
    <row r="1776" spans="2:14" ht="12.75">
      <c r="B1776" s="1">
        <f t="shared" si="139"/>
        <v>52.26000000000122</v>
      </c>
      <c r="C1776" s="1">
        <f t="shared" si="143"/>
        <v>4.848184732577353</v>
      </c>
      <c r="D1776" s="1">
        <f t="shared" si="140"/>
        <v>0.3532895752756835</v>
      </c>
      <c r="E1776" s="1">
        <f t="shared" si="140"/>
        <v>10.49859096125631</v>
      </c>
      <c r="F1776" s="3"/>
      <c r="G1776" s="3"/>
      <c r="H1776" s="3"/>
      <c r="M1776" s="3">
        <f t="shared" si="141"/>
        <v>-0.47677598093119966</v>
      </c>
      <c r="N1776" s="3">
        <f t="shared" si="142"/>
        <v>-0.8790248369682693</v>
      </c>
    </row>
    <row r="1777" spans="2:14" ht="12.75">
      <c r="B1777" s="1">
        <f t="shared" si="139"/>
        <v>52.29000000000122</v>
      </c>
      <c r="C1777" s="1">
        <f t="shared" si="143"/>
        <v>4.746562434795456</v>
      </c>
      <c r="D1777" s="1">
        <f t="shared" si="140"/>
        <v>0.49568644831954717</v>
      </c>
      <c r="E1777" s="1">
        <f t="shared" si="140"/>
        <v>10.513461554705897</v>
      </c>
      <c r="F1777" s="3"/>
      <c r="G1777" s="3"/>
      <c r="H1777" s="3"/>
      <c r="M1777" s="3">
        <f t="shared" si="141"/>
        <v>-0.4636521268582773</v>
      </c>
      <c r="N1777" s="3">
        <f t="shared" si="142"/>
        <v>-0.8860173278552717</v>
      </c>
    </row>
    <row r="1778" spans="2:14" ht="12.75">
      <c r="B1778" s="1">
        <f t="shared" si="139"/>
        <v>52.32000000000122</v>
      </c>
      <c r="C1778" s="1">
        <f t="shared" si="143"/>
        <v>4.6067800816836</v>
      </c>
      <c r="D1778" s="1">
        <f t="shared" si="140"/>
        <v>0.6338898507700552</v>
      </c>
      <c r="E1778" s="1">
        <f t="shared" si="140"/>
        <v>10.532478250228998</v>
      </c>
      <c r="F1778" s="3"/>
      <c r="G1778" s="3"/>
      <c r="H1778" s="3"/>
      <c r="M1778" s="3">
        <f t="shared" si="141"/>
        <v>-0.4467201868013544</v>
      </c>
      <c r="N1778" s="3">
        <f t="shared" si="142"/>
        <v>-0.8946737252787538</v>
      </c>
    </row>
    <row r="1779" spans="2:14" ht="12.75">
      <c r="B1779" s="1">
        <f t="shared" si="139"/>
        <v>52.350000000001224</v>
      </c>
      <c r="C1779" s="1">
        <f t="shared" si="143"/>
        <v>4.429168476967341</v>
      </c>
      <c r="D1779" s="1">
        <f t="shared" si="140"/>
        <v>0.7667649050790755</v>
      </c>
      <c r="E1779" s="1">
        <f t="shared" si="140"/>
        <v>10.55548119738137</v>
      </c>
      <c r="F1779" s="3"/>
      <c r="G1779" s="3"/>
      <c r="H1779" s="3"/>
      <c r="M1779" s="3">
        <f t="shared" si="141"/>
        <v>-0.4260236867181424</v>
      </c>
      <c r="N1779" s="3">
        <f t="shared" si="142"/>
        <v>-0.9047120085171204</v>
      </c>
    </row>
    <row r="1780" spans="2:14" ht="12.75">
      <c r="B1780" s="1">
        <f t="shared" si="139"/>
        <v>52.380000000001225</v>
      </c>
      <c r="C1780" s="1">
        <f t="shared" si="143"/>
        <v>4.21423097287668</v>
      </c>
      <c r="D1780" s="1">
        <f t="shared" si="140"/>
        <v>0.8931918342653759</v>
      </c>
      <c r="E1780" s="1">
        <f t="shared" si="140"/>
        <v>10.582276952409332</v>
      </c>
      <c r="F1780" s="3"/>
      <c r="G1780" s="3"/>
      <c r="H1780" s="3"/>
      <c r="M1780" s="3">
        <f t="shared" si="141"/>
        <v>-0.4016312103131551</v>
      </c>
      <c r="N1780" s="3">
        <f t="shared" si="142"/>
        <v>-0.9158014909915742</v>
      </c>
    </row>
    <row r="1781" spans="2:14" ht="12.75">
      <c r="B1781" s="1">
        <f t="shared" si="139"/>
        <v>52.410000000001226</v>
      </c>
      <c r="C1781" s="1">
        <f t="shared" si="143"/>
        <v>3.962720593075628</v>
      </c>
      <c r="D1781" s="1">
        <f t="shared" si="140"/>
        <v>1.0120734520576447</v>
      </c>
      <c r="E1781" s="1">
        <f t="shared" si="140"/>
        <v>10.612639155971062</v>
      </c>
      <c r="F1781" s="3"/>
      <c r="G1781" s="3"/>
      <c r="H1781" s="3"/>
      <c r="M1781" s="3">
        <f t="shared" si="141"/>
        <v>-0.3736446206723349</v>
      </c>
      <c r="N1781" s="3">
        <f t="shared" si="142"/>
        <v>-0.9275719365324864</v>
      </c>
    </row>
    <row r="1782" spans="2:14" ht="12.75">
      <c r="B1782" s="1">
        <f t="shared" si="139"/>
        <v>52.44000000000123</v>
      </c>
      <c r="C1782" s="1">
        <f t="shared" si="143"/>
        <v>3.6757217995998905</v>
      </c>
      <c r="D1782" s="1">
        <f t="shared" si="140"/>
        <v>1.1223451060456413</v>
      </c>
      <c r="E1782" s="1">
        <f t="shared" si="140"/>
        <v>10.646309509152431</v>
      </c>
      <c r="F1782" s="3"/>
      <c r="G1782" s="3"/>
      <c r="H1782" s="3"/>
      <c r="M1782" s="3">
        <f t="shared" si="141"/>
        <v>-0.34220706774302917</v>
      </c>
      <c r="N1782" s="3">
        <f t="shared" si="142"/>
        <v>-0.9396245648059217</v>
      </c>
    </row>
    <row r="1783" spans="2:14" ht="12.75">
      <c r="B1783" s="1">
        <f t="shared" si="139"/>
        <v>52.47000000000123</v>
      </c>
      <c r="C1783" s="1">
        <f t="shared" si="143"/>
        <v>3.3547299710675533</v>
      </c>
      <c r="D1783" s="1">
        <f t="shared" si="140"/>
        <v>1.222987005177668</v>
      </c>
      <c r="E1783" s="1">
        <f t="shared" si="140"/>
        <v>10.68299911930776</v>
      </c>
      <c r="F1783" s="3"/>
      <c r="G1783" s="3"/>
      <c r="H1783" s="3"/>
      <c r="M1783" s="3">
        <f t="shared" si="141"/>
        <v>-0.30751004141536964</v>
      </c>
      <c r="N1783" s="3">
        <f t="shared" si="142"/>
        <v>-0.9515448357427608</v>
      </c>
    </row>
    <row r="1784" spans="2:14" ht="12.75">
      <c r="B1784" s="1">
        <f t="shared" si="139"/>
        <v>52.50000000000123</v>
      </c>
      <c r="C1784" s="1">
        <f t="shared" si="143"/>
        <v>3.001721193843036</v>
      </c>
      <c r="D1784" s="1">
        <f t="shared" si="140"/>
        <v>1.3130386409929589</v>
      </c>
      <c r="E1784" s="1">
        <f t="shared" si="140"/>
        <v>10.72239027853755</v>
      </c>
      <c r="F1784" s="3"/>
      <c r="G1784" s="3"/>
      <c r="H1784" s="3"/>
      <c r="M1784" s="3">
        <f t="shared" si="141"/>
        <v>-0.2697987346886275</v>
      </c>
      <c r="N1784" s="3">
        <f t="shared" si="142"/>
        <v>-0.9629167371898858</v>
      </c>
    </row>
    <row r="1785" spans="2:14" ht="12.75">
      <c r="B1785" s="1">
        <f t="shared" si="139"/>
        <v>52.53000000000123</v>
      </c>
      <c r="C1785" s="1">
        <f t="shared" si="143"/>
        <v>2.619205028426697</v>
      </c>
      <c r="D1785" s="1">
        <f t="shared" si="140"/>
        <v>1.3916147918457598</v>
      </c>
      <c r="E1785" s="1">
        <f t="shared" si="140"/>
        <v>10.764138722292921</v>
      </c>
      <c r="F1785" s="3"/>
      <c r="G1785" s="3"/>
      <c r="H1785" s="3"/>
      <c r="M1785" s="3">
        <f t="shared" si="141"/>
        <v>-0.22937504980421655</v>
      </c>
      <c r="N1785" s="3">
        <f t="shared" si="142"/>
        <v>-0.9733381152134716</v>
      </c>
    </row>
    <row r="1786" spans="2:14" ht="12.75">
      <c r="B1786" s="1">
        <f t="shared" si="139"/>
        <v>52.56000000000123</v>
      </c>
      <c r="C1786" s="1">
        <f t="shared" si="143"/>
        <v>2.21025361053142</v>
      </c>
      <c r="D1786" s="1">
        <f t="shared" si="140"/>
        <v>1.4579224001617024</v>
      </c>
      <c r="E1786" s="1">
        <f t="shared" si="140"/>
        <v>10.807876394297773</v>
      </c>
      <c r="F1786" s="3"/>
      <c r="G1786" s="3"/>
      <c r="H1786" s="3"/>
      <c r="M1786" s="3">
        <f t="shared" si="141"/>
        <v>-0.18659771796424332</v>
      </c>
      <c r="N1786" s="3">
        <f t="shared" si="142"/>
        <v>-0.9824364059065283</v>
      </c>
    </row>
    <row r="1787" spans="2:14" ht="12.75">
      <c r="B1787" s="1">
        <f t="shared" si="139"/>
        <v>52.59000000000123</v>
      </c>
      <c r="C1787" s="1">
        <f t="shared" si="143"/>
        <v>1.778501835632731</v>
      </c>
      <c r="D1787" s="1">
        <f t="shared" si="140"/>
        <v>1.5112774552306842</v>
      </c>
      <c r="E1787" s="1">
        <f t="shared" si="140"/>
        <v>10.853214717954694</v>
      </c>
      <c r="F1787" s="3"/>
      <c r="G1787" s="3"/>
      <c r="H1787" s="3"/>
      <c r="M1787" s="3">
        <f t="shared" si="141"/>
        <v>-0.1418792075899722</v>
      </c>
      <c r="N1787" s="3">
        <f t="shared" si="142"/>
        <v>-0.9898839782790918</v>
      </c>
    </row>
    <row r="1788" spans="2:14" ht="12.75">
      <c r="B1788" s="1">
        <f t="shared" si="139"/>
        <v>52.620000000001234</v>
      </c>
      <c r="C1788" s="1">
        <f t="shared" si="143"/>
        <v>1.328115428585881</v>
      </c>
      <c r="D1788" s="1">
        <f t="shared" si="140"/>
        <v>1.5511209180882606</v>
      </c>
      <c r="E1788" s="1">
        <f t="shared" si="140"/>
        <v>10.899748345497342</v>
      </c>
      <c r="F1788" s="3"/>
      <c r="G1788" s="3"/>
      <c r="H1788" s="3"/>
      <c r="M1788" s="3">
        <f t="shared" si="141"/>
        <v>-0.09567935399180685</v>
      </c>
      <c r="N1788" s="3">
        <f t="shared" si="142"/>
        <v>-0.9954122066861097</v>
      </c>
    </row>
    <row r="1789" spans="2:14" ht="12.75">
      <c r="B1789" s="1">
        <f t="shared" si="139"/>
        <v>52.650000000001235</v>
      </c>
      <c r="C1789" s="1">
        <f t="shared" si="143"/>
        <v>0.8637262848327728</v>
      </c>
      <c r="D1789" s="1">
        <f t="shared" si="140"/>
        <v>1.5770327066332437</v>
      </c>
      <c r="E1789" s="1">
        <f t="shared" si="140"/>
        <v>10.947059326696339</v>
      </c>
      <c r="F1789" s="3"/>
      <c r="G1789" s="3"/>
      <c r="H1789" s="3"/>
      <c r="M1789" s="3">
        <f t="shared" si="141"/>
        <v>-0.04849593148543737</v>
      </c>
      <c r="N1789" s="3">
        <f t="shared" si="142"/>
        <v>-0.9988233800974824</v>
      </c>
    </row>
    <row r="1790" spans="2:14" ht="12.75">
      <c r="B1790" s="1">
        <f t="shared" si="139"/>
        <v>52.680000000001236</v>
      </c>
      <c r="C1790" s="1">
        <f t="shared" si="143"/>
        <v>0.3903373524563791</v>
      </c>
      <c r="D1790" s="1">
        <f t="shared" si="140"/>
        <v>1.588742827206935</v>
      </c>
      <c r="E1790" s="1">
        <f t="shared" si="140"/>
        <v>10.994721611512547</v>
      </c>
      <c r="F1790" s="3"/>
      <c r="G1790" s="3"/>
      <c r="H1790" s="3"/>
      <c r="M1790" s="3">
        <f t="shared" si="141"/>
        <v>-0.000852675948404947</v>
      </c>
      <c r="N1790" s="3">
        <f t="shared" si="142"/>
        <v>-0.9999996364717975</v>
      </c>
    </row>
    <row r="1791" spans="2:14" ht="12.75">
      <c r="B1791" s="1">
        <f t="shared" si="139"/>
        <v>52.71000000000124</v>
      </c>
      <c r="C1791" s="1">
        <f t="shared" si="143"/>
        <v>-0.08679781014836663</v>
      </c>
      <c r="D1791" s="1">
        <f t="shared" si="140"/>
        <v>1.586138892902484</v>
      </c>
      <c r="E1791" s="1">
        <f t="shared" si="140"/>
        <v>11.042305778299623</v>
      </c>
      <c r="F1791" s="3"/>
      <c r="G1791" s="3"/>
      <c r="H1791" s="3"/>
      <c r="M1791" s="3">
        <f t="shared" si="141"/>
        <v>0.046714483636576334</v>
      </c>
      <c r="N1791" s="3">
        <f t="shared" si="142"/>
        <v>-0.9989082825858279</v>
      </c>
    </row>
    <row r="1792" spans="2:14" ht="12.75">
      <c r="B1792" s="1">
        <f t="shared" si="139"/>
        <v>52.74000000000124</v>
      </c>
      <c r="C1792" s="1">
        <f t="shared" si="143"/>
        <v>-0.5623131699399123</v>
      </c>
      <c r="D1792" s="1">
        <f t="shared" si="140"/>
        <v>1.5692694978042867</v>
      </c>
      <c r="E1792" s="1">
        <f t="shared" si="140"/>
        <v>11.089383863233751</v>
      </c>
      <c r="F1792" s="3"/>
      <c r="G1792" s="3"/>
      <c r="H1792" s="3"/>
      <c r="M1792" s="3">
        <f t="shared" si="141"/>
        <v>0.09367204512338027</v>
      </c>
      <c r="N1792" s="3">
        <f t="shared" si="142"/>
        <v>-0.9956031076500331</v>
      </c>
    </row>
    <row r="1793" spans="2:14" ht="12.75">
      <c r="B1793" s="1">
        <f t="shared" si="139"/>
        <v>52.77000000000124</v>
      </c>
      <c r="C1793" s="1">
        <f t="shared" si="143"/>
        <v>-1.03087662110206</v>
      </c>
      <c r="D1793" s="1">
        <f t="shared" si="140"/>
        <v>1.5383431991712249</v>
      </c>
      <c r="E1793" s="1">
        <f t="shared" si="140"/>
        <v>11.135534159208888</v>
      </c>
      <c r="F1793" s="3"/>
      <c r="G1793" s="3"/>
      <c r="H1793" s="3"/>
      <c r="M1793" s="3">
        <f t="shared" si="141"/>
        <v>0.1395033787924875</v>
      </c>
      <c r="N1793" s="3">
        <f t="shared" si="142"/>
        <v>-0.9902215950510672</v>
      </c>
    </row>
    <row r="1794" spans="2:14" ht="12.75">
      <c r="B1794" s="1">
        <f t="shared" si="139"/>
        <v>52.80000000000124</v>
      </c>
      <c r="C1794" s="1">
        <f t="shared" si="143"/>
        <v>-1.4873343798751486</v>
      </c>
      <c r="D1794" s="1">
        <f t="shared" si="140"/>
        <v>1.4937231677749705</v>
      </c>
      <c r="E1794" s="1">
        <f t="shared" si="140"/>
        <v>11.180345854242137</v>
      </c>
      <c r="F1794" s="3"/>
      <c r="G1794" s="3"/>
      <c r="H1794" s="3"/>
      <c r="M1794" s="3">
        <f t="shared" si="141"/>
        <v>0.1837219933374828</v>
      </c>
      <c r="N1794" s="3">
        <f t="shared" si="142"/>
        <v>-0.9829782445019329</v>
      </c>
    </row>
    <row r="1795" spans="2:14" ht="12.75">
      <c r="B1795" s="1">
        <f t="shared" si="139"/>
        <v>52.83000000000124</v>
      </c>
      <c r="C1795" s="1">
        <f t="shared" si="143"/>
        <v>-1.926843323441326</v>
      </c>
      <c r="D1795" s="1">
        <f t="shared" si="140"/>
        <v>1.4359178680717308</v>
      </c>
      <c r="E1795" s="1">
        <f t="shared" si="140"/>
        <v>11.223423390284289</v>
      </c>
      <c r="F1795" s="3"/>
      <c r="G1795" s="3"/>
      <c r="H1795" s="3"/>
      <c r="M1795" s="3">
        <f t="shared" si="141"/>
        <v>0.22588274139660972</v>
      </c>
      <c r="N1795" s="3">
        <f t="shared" si="142"/>
        <v>-0.9741544985982215</v>
      </c>
    </row>
    <row r="1796" spans="2:14" ht="12.75">
      <c r="B1796" s="1">
        <f t="shared" si="139"/>
        <v>52.86000000000124</v>
      </c>
      <c r="C1796" s="1">
        <f t="shared" si="143"/>
        <v>-2.3449824860504007</v>
      </c>
      <c r="D1796" s="1">
        <f t="shared" si="140"/>
        <v>1.3655683934902187</v>
      </c>
      <c r="E1796" s="1">
        <f t="shared" si="140"/>
        <v>11.264390442088995</v>
      </c>
      <c r="F1796" s="3"/>
      <c r="G1796" s="3"/>
      <c r="H1796" s="3"/>
      <c r="M1796" s="3">
        <f t="shared" si="141"/>
        <v>0.26559029422975383</v>
      </c>
      <c r="N1796" s="3">
        <f t="shared" si="142"/>
        <v>-0.9640859897389614</v>
      </c>
    </row>
    <row r="1797" spans="2:14" ht="12.75">
      <c r="B1797" s="1">
        <f t="shared" si="139"/>
        <v>52.890000000001244</v>
      </c>
      <c r="C1797" s="1">
        <f t="shared" si="143"/>
        <v>-2.7378370459069514</v>
      </c>
      <c r="D1797" s="1">
        <f t="shared" si="140"/>
        <v>1.28343328211301</v>
      </c>
      <c r="E1797" s="1">
        <f t="shared" si="140"/>
        <v>11.302893440552385</v>
      </c>
      <c r="F1797" s="3"/>
      <c r="G1797" s="3"/>
      <c r="H1797" s="3"/>
      <c r="M1797" s="3">
        <f t="shared" si="141"/>
        <v>0.30250448267789753</v>
      </c>
      <c r="N1797" s="3">
        <f t="shared" si="142"/>
        <v>-0.9531479622596786</v>
      </c>
    </row>
    <row r="1798" spans="2:14" ht="12.75">
      <c r="B1798" s="1">
        <f t="shared" si="139"/>
        <v>52.920000000001245</v>
      </c>
      <c r="C1798" s="1">
        <f t="shared" si="143"/>
        <v>-3.102050823705756</v>
      </c>
      <c r="D1798" s="1">
        <f t="shared" si="140"/>
        <v>1.1903717574018375</v>
      </c>
      <c r="E1798" s="1">
        <f t="shared" si="140"/>
        <v>11.33860459327444</v>
      </c>
      <c r="F1798" s="3"/>
      <c r="G1798" s="3"/>
      <c r="H1798" s="3"/>
      <c r="M1798" s="3">
        <f t="shared" si="141"/>
        <v>0.3363423914512062</v>
      </c>
      <c r="N1798" s="3">
        <f t="shared" si="142"/>
        <v>-0.9417397706972365</v>
      </c>
    </row>
    <row r="1799" spans="2:14" ht="12.75">
      <c r="B1799" s="1">
        <f t="shared" si="139"/>
        <v>52.950000000001246</v>
      </c>
      <c r="C1799" s="1">
        <f t="shared" si="143"/>
        <v>-3.4348462199561722</v>
      </c>
      <c r="D1799" s="1">
        <f t="shared" si="140"/>
        <v>1.0873263708031524</v>
      </c>
      <c r="E1799" s="1">
        <f t="shared" si="140"/>
        <v>11.371224384398534</v>
      </c>
      <c r="F1799" s="3"/>
      <c r="G1799" s="3"/>
      <c r="H1799" s="3"/>
      <c r="M1799" s="3">
        <f t="shared" si="141"/>
        <v>0.3668773717045716</v>
      </c>
      <c r="N1799" s="3">
        <f t="shared" si="142"/>
        <v>-0.9302693126891511</v>
      </c>
    </row>
    <row r="1800" spans="2:14" ht="12.75">
      <c r="B1800" s="1">
        <f t="shared" si="139"/>
        <v>52.98000000000125</v>
      </c>
      <c r="C1800" s="1">
        <f t="shared" si="143"/>
        <v>-3.7340132992939052</v>
      </c>
      <c r="D1800" s="1">
        <f t="shared" si="140"/>
        <v>0.9753059718243353</v>
      </c>
      <c r="E1800" s="1">
        <f t="shared" si="140"/>
        <v>11.400483563553264</v>
      </c>
      <c r="F1800" s="3"/>
      <c r="G1800" s="3"/>
      <c r="H1800" s="3"/>
      <c r="M1800" s="3">
        <f t="shared" si="141"/>
        <v>0.39393537409333895</v>
      </c>
      <c r="N1800" s="3">
        <f t="shared" si="142"/>
        <v>-0.9191381403455854</v>
      </c>
    </row>
    <row r="1801" spans="2:14" ht="12.75">
      <c r="B1801" s="1">
        <f t="shared" si="139"/>
        <v>53.01000000000125</v>
      </c>
      <c r="C1801" s="1">
        <f t="shared" si="143"/>
        <v>-3.9978720992428496</v>
      </c>
      <c r="D1801" s="1">
        <f t="shared" si="140"/>
        <v>0.8553698088470498</v>
      </c>
      <c r="E1801" s="1">
        <f t="shared" si="140"/>
        <v>11.426144657818675</v>
      </c>
      <c r="F1801" s="3"/>
      <c r="G1801" s="3"/>
      <c r="H1801" s="3"/>
      <c r="M1801" s="3">
        <f t="shared" si="141"/>
        <v>0.41738918161831495</v>
      </c>
      <c r="N1801" s="3">
        <f t="shared" si="142"/>
        <v>-0.9087278311287672</v>
      </c>
    </row>
    <row r="1802" spans="2:14" ht="12.75">
      <c r="B1802" s="1">
        <f t="shared" si="139"/>
        <v>53.04000000000125</v>
      </c>
      <c r="C1802" s="1">
        <f t="shared" si="143"/>
        <v>-4.225214004713973</v>
      </c>
      <c r="D1802" s="1">
        <f t="shared" si="140"/>
        <v>0.7286133887056306</v>
      </c>
      <c r="E1802" s="1">
        <f t="shared" si="140"/>
        <v>11.448003059479843</v>
      </c>
      <c r="F1802" s="3"/>
      <c r="G1802" s="3"/>
      <c r="H1802" s="3"/>
      <c r="M1802" s="3">
        <f t="shared" si="141"/>
        <v>0.4371512296790918</v>
      </c>
      <c r="N1802" s="3">
        <f t="shared" si="142"/>
        <v>-0.8993880154805588</v>
      </c>
    </row>
    <row r="1803" spans="2:14" ht="12.75">
      <c r="B1803" s="1">
        <f t="shared" si="139"/>
        <v>53.07000000000125</v>
      </c>
      <c r="C1803" s="1">
        <f t="shared" si="143"/>
        <v>-4.4152291001132555</v>
      </c>
      <c r="D1803" s="1">
        <f t="shared" si="140"/>
        <v>0.5961565157022329</v>
      </c>
      <c r="E1803" s="1">
        <f t="shared" si="140"/>
        <v>11.465887754950911</v>
      </c>
      <c r="F1803" s="3"/>
      <c r="G1803" s="3"/>
      <c r="H1803" s="3"/>
      <c r="M1803" s="3">
        <f t="shared" si="141"/>
        <v>0.4531657407050871</v>
      </c>
      <c r="N1803" s="3">
        <f t="shared" si="142"/>
        <v>-0.8914262793137803</v>
      </c>
    </row>
    <row r="1804" spans="2:14" ht="12.75">
      <c r="B1804" s="1">
        <f t="shared" si="139"/>
        <v>53.10000000000125</v>
      </c>
      <c r="C1804" s="1">
        <f t="shared" si="143"/>
        <v>-4.567426797993004</v>
      </c>
      <c r="D1804" s="1">
        <f t="shared" si="140"/>
        <v>0.4591337117624428</v>
      </c>
      <c r="E1804" s="1">
        <f t="shared" si="140"/>
        <v>11.479661766303785</v>
      </c>
      <c r="F1804" s="3"/>
      <c r="G1804" s="3"/>
      <c r="H1804" s="3"/>
      <c r="M1804" s="3">
        <f t="shared" si="141"/>
        <v>0.4654008807563408</v>
      </c>
      <c r="N1804" s="3">
        <f t="shared" si="142"/>
        <v>-0.8851000057571021</v>
      </c>
    </row>
    <row r="1805" spans="2:14" ht="12.75">
      <c r="B1805" s="1">
        <f t="shared" si="139"/>
        <v>53.13000000000125</v>
      </c>
      <c r="C1805" s="1">
        <f t="shared" si="143"/>
        <v>-4.681556830269154</v>
      </c>
      <c r="D1805" s="1">
        <f t="shared" si="140"/>
        <v>0.3186870068543681</v>
      </c>
      <c r="E1805" s="1">
        <f t="shared" si="140"/>
        <v>11.489222376509415</v>
      </c>
      <c r="F1805" s="3"/>
      <c r="G1805" s="3"/>
      <c r="H1805" s="3"/>
      <c r="M1805" s="3">
        <f t="shared" si="141"/>
        <v>0.47384157810762917</v>
      </c>
      <c r="N1805" s="3">
        <f t="shared" si="142"/>
        <v>-0.8806101060381215</v>
      </c>
    </row>
    <row r="1806" spans="2:14" ht="12.75">
      <c r="B1806" s="1">
        <f t="shared" si="139"/>
        <v>53.160000000001254</v>
      </c>
      <c r="C1806" s="1">
        <f t="shared" si="143"/>
        <v>-4.757537001487553</v>
      </c>
      <c r="D1806" s="1">
        <f t="shared" si="140"/>
        <v>0.17596089680974153</v>
      </c>
      <c r="E1806" s="1">
        <f t="shared" si="140"/>
        <v>11.494501203413707</v>
      </c>
      <c r="F1806" s="3"/>
      <c r="G1806" s="3"/>
      <c r="H1806" s="3"/>
      <c r="M1806" s="3">
        <f t="shared" si="141"/>
        <v>0.4784835428154283</v>
      </c>
      <c r="N1806" s="3">
        <f t="shared" si="142"/>
        <v>-0.8780965204661707</v>
      </c>
    </row>
    <row r="1807" spans="2:14" ht="12.75">
      <c r="B1807" s="1">
        <f t="shared" si="139"/>
        <v>53.190000000001255</v>
      </c>
      <c r="C1807" s="1">
        <f t="shared" si="143"/>
        <v>-4.795393081962867</v>
      </c>
      <c r="D1807" s="1">
        <f t="shared" si="140"/>
        <v>0.0320991043508555</v>
      </c>
      <c r="E1807" s="1">
        <f t="shared" si="140"/>
        <v>11.495464176544232</v>
      </c>
      <c r="F1807" s="3"/>
      <c r="G1807" s="3"/>
      <c r="H1807" s="3"/>
      <c r="M1807" s="3">
        <f t="shared" si="141"/>
        <v>0.4793289041869529</v>
      </c>
      <c r="N1807" s="3">
        <f t="shared" si="142"/>
        <v>-0.87763534660526</v>
      </c>
    </row>
    <row r="1808" spans="2:14" ht="12.75">
      <c r="B1808" s="1">
        <f t="shared" si="139"/>
        <v>53.22000000000126</v>
      </c>
      <c r="C1808" s="1">
        <f t="shared" si="143"/>
        <v>-4.795214988130581</v>
      </c>
      <c r="D1808" s="1">
        <f t="shared" si="140"/>
        <v>-0.11175734529306192</v>
      </c>
      <c r="E1808" s="1">
        <f t="shared" si="140"/>
        <v>11.49211145618544</v>
      </c>
      <c r="F1808" s="3"/>
      <c r="G1808" s="3"/>
      <c r="H1808" s="3"/>
      <c r="M1808" s="3">
        <f t="shared" si="141"/>
        <v>0.4763837498035849</v>
      </c>
      <c r="N1808" s="3">
        <f t="shared" si="142"/>
        <v>-0.8792374667421057</v>
      </c>
    </row>
    <row r="1809" spans="2:14" ht="12.75">
      <c r="B1809" s="1">
        <f t="shared" si="139"/>
        <v>53.25000000000126</v>
      </c>
      <c r="C1809" s="1">
        <f t="shared" si="143"/>
        <v>-4.757132057318265</v>
      </c>
      <c r="D1809" s="1">
        <f t="shared" si="140"/>
        <v>-0.2544713070126099</v>
      </c>
      <c r="E1809" s="1">
        <f t="shared" si="140"/>
        <v>11.484477316975061</v>
      </c>
      <c r="F1809" s="3"/>
      <c r="G1809" s="3"/>
      <c r="H1809" s="3"/>
      <c r="M1809" s="3">
        <f t="shared" si="141"/>
        <v>0.4696577120069805</v>
      </c>
      <c r="N1809" s="3">
        <f t="shared" si="142"/>
        <v>-0.8828485903892968</v>
      </c>
    </row>
    <row r="1810" spans="2:14" ht="12.75">
      <c r="B1810" s="1">
        <f t="shared" si="139"/>
        <v>53.28000000000126</v>
      </c>
      <c r="C1810" s="1">
        <f t="shared" si="143"/>
        <v>-4.681308841649048</v>
      </c>
      <c r="D1810" s="1">
        <f t="shared" si="140"/>
        <v>-0.3949105722620813</v>
      </c>
      <c r="E1810" s="1">
        <f t="shared" si="140"/>
        <v>11.472629999807198</v>
      </c>
      <c r="F1810" s="3"/>
      <c r="G1810" s="3"/>
      <c r="H1810" s="3"/>
      <c r="M1810" s="3">
        <f t="shared" si="141"/>
        <v>0.4591656094817282</v>
      </c>
      <c r="N1810" s="3">
        <f t="shared" si="142"/>
        <v>-0.8883506869864362</v>
      </c>
    </row>
    <row r="1811" spans="2:14" ht="12.75">
      <c r="B1811" s="1">
        <f t="shared" si="139"/>
        <v>53.31000000000126</v>
      </c>
      <c r="C1811" s="1">
        <f t="shared" si="143"/>
        <v>-4.567961460481556</v>
      </c>
      <c r="D1811" s="1">
        <f t="shared" si="140"/>
        <v>-0.531949416076528</v>
      </c>
      <c r="E1811" s="1">
        <f t="shared" si="140"/>
        <v>11.456671517324903</v>
      </c>
      <c r="F1811" s="3"/>
      <c r="G1811" s="3"/>
      <c r="H1811" s="3"/>
      <c r="M1811" s="3">
        <f t="shared" si="141"/>
        <v>0.4449310149981577</v>
      </c>
      <c r="N1811" s="3">
        <f t="shared" si="142"/>
        <v>-0.8955648451634919</v>
      </c>
    </row>
    <row r="1812" spans="2:14" ht="12.75">
      <c r="B1812" s="1">
        <f t="shared" si="139"/>
        <v>53.34000000000126</v>
      </c>
      <c r="C1812" s="1">
        <f t="shared" si="143"/>
        <v>-4.417393185016985</v>
      </c>
      <c r="D1812" s="1">
        <f t="shared" si="140"/>
        <v>-0.6644712116270376</v>
      </c>
      <c r="E1812" s="1">
        <f t="shared" si="140"/>
        <v>11.436737380976092</v>
      </c>
      <c r="F1812" s="3"/>
      <c r="G1812" s="3"/>
      <c r="H1812" s="3"/>
      <c r="M1812" s="3">
        <f t="shared" si="141"/>
        <v>0.42699148742506104</v>
      </c>
      <c r="N1812" s="3">
        <f t="shared" si="142"/>
        <v>-0.9042556439782579</v>
      </c>
    </row>
    <row r="1813" spans="2:14" ht="12.75">
      <c r="B1813" s="1">
        <f t="shared" si="139"/>
        <v>53.37000000000126</v>
      </c>
      <c r="C1813" s="1">
        <f t="shared" si="143"/>
        <v>-4.2300466015529885</v>
      </c>
      <c r="D1813" s="1">
        <f t="shared" si="140"/>
        <v>-0.7913726096736272</v>
      </c>
      <c r="E1813" s="1">
        <f t="shared" si="140"/>
        <v>11.412996202685884</v>
      </c>
      <c r="F1813" s="3"/>
      <c r="G1813" s="3"/>
      <c r="H1813" s="3"/>
      <c r="M1813" s="3">
        <f t="shared" si="141"/>
        <v>0.4054050797840106</v>
      </c>
      <c r="N1813" s="3">
        <f t="shared" si="142"/>
        <v>-0.9141371457748121</v>
      </c>
    </row>
    <row r="1814" spans="2:14" ht="12.75">
      <c r="B1814" s="1">
        <f t="shared" si="139"/>
        <v>53.40000000000126</v>
      </c>
      <c r="C1814" s="1">
        <f t="shared" si="143"/>
        <v>-4.006568441259689</v>
      </c>
      <c r="D1814" s="1">
        <f t="shared" si="140"/>
        <v>-0.9115696629114178</v>
      </c>
      <c r="E1814" s="1">
        <f t="shared" si="140"/>
        <v>11.385649112798541</v>
      </c>
      <c r="F1814" s="3"/>
      <c r="G1814" s="3"/>
      <c r="H1814" s="3"/>
      <c r="M1814" s="3">
        <f t="shared" si="141"/>
        <v>0.3802576205958718</v>
      </c>
      <c r="N1814" s="3">
        <f t="shared" si="142"/>
        <v>-0.9248806095809156</v>
      </c>
    </row>
    <row r="1815" spans="2:14" ht="12.75">
      <c r="B1815" s="1">
        <f t="shared" si="139"/>
        <v>53.430000000001264</v>
      </c>
      <c r="C1815" s="1">
        <f t="shared" si="143"/>
        <v>-3.7478820261840333</v>
      </c>
      <c r="D1815" s="1">
        <f t="shared" si="140"/>
        <v>-1.0240061236969389</v>
      </c>
      <c r="E1815" s="1">
        <f t="shared" si="140"/>
        <v>11.354928929087633</v>
      </c>
      <c r="F1815" s="3"/>
      <c r="G1815" s="3"/>
      <c r="H1815" s="3"/>
      <c r="M1815" s="3">
        <f t="shared" si="141"/>
        <v>0.3516701710096753</v>
      </c>
      <c r="N1815" s="3">
        <f t="shared" si="142"/>
        <v>-0.9361239719300141</v>
      </c>
    </row>
    <row r="1816" spans="2:14" ht="12.75">
      <c r="B1816" s="1">
        <f t="shared" si="139"/>
        <v>53.460000000001266</v>
      </c>
      <c r="C1816" s="1">
        <f t="shared" si="143"/>
        <v>-3.4552613426749366</v>
      </c>
      <c r="D1816" s="1">
        <f t="shared" si="140"/>
        <v>-1.127663963977187</v>
      </c>
      <c r="E1816" s="1">
        <f t="shared" si="140"/>
        <v>11.321099010168318</v>
      </c>
      <c r="F1816" s="3"/>
      <c r="G1816" s="3"/>
      <c r="H1816" s="3"/>
      <c r="M1816" s="3">
        <f t="shared" si="141"/>
        <v>0.31980599563281736</v>
      </c>
      <c r="N1816" s="3">
        <f t="shared" si="142"/>
        <v>-0.947483047424756</v>
      </c>
    </row>
    <row r="1817" spans="2:14" ht="12.75">
      <c r="B1817" s="1">
        <f t="shared" si="139"/>
        <v>53.49000000000127</v>
      </c>
      <c r="C1817" s="1">
        <f t="shared" si="143"/>
        <v>-3.1304001184895425</v>
      </c>
      <c r="D1817" s="1">
        <f t="shared" si="140"/>
        <v>-1.2215759675318734</v>
      </c>
      <c r="E1817" s="1">
        <f t="shared" si="140"/>
        <v>11.284451731142362</v>
      </c>
      <c r="F1817" s="3"/>
      <c r="G1817" s="3"/>
      <c r="H1817" s="3"/>
      <c r="M1817" s="3">
        <f t="shared" si="141"/>
        <v>0.2848763623456481</v>
      </c>
      <c r="N1817" s="3">
        <f t="shared" si="142"/>
        <v>-0.9585642691946696</v>
      </c>
    </row>
    <row r="1818" spans="2:14" ht="12.75">
      <c r="B1818" s="1">
        <f t="shared" si="139"/>
        <v>53.52000000000127</v>
      </c>
      <c r="C1818" s="1">
        <f t="shared" si="143"/>
        <v>-2.7754690654045686</v>
      </c>
      <c r="D1818" s="1">
        <f t="shared" si="140"/>
        <v>-1.3048400394940105</v>
      </c>
      <c r="E1818" s="1">
        <f t="shared" si="140"/>
        <v>11.245306529957542</v>
      </c>
      <c r="F1818" s="3"/>
      <c r="G1818" s="3"/>
      <c r="H1818" s="3"/>
      <c r="M1818" s="3">
        <f t="shared" si="141"/>
        <v>0.2471445167177441</v>
      </c>
      <c r="N1818" s="3">
        <f t="shared" si="142"/>
        <v>-0.9689786312692106</v>
      </c>
    </row>
    <row r="1819" spans="2:14" ht="12.75">
      <c r="B1819" s="1">
        <f t="shared" si="139"/>
        <v>53.55000000000127</v>
      </c>
      <c r="C1819" s="1">
        <f t="shared" si="143"/>
        <v>-2.3931547648078</v>
      </c>
      <c r="D1819" s="1">
        <f t="shared" si="140"/>
        <v>-1.3766346824382445</v>
      </c>
      <c r="E1819" s="1">
        <f t="shared" si="140"/>
        <v>11.204007489484395</v>
      </c>
      <c r="F1819" s="3"/>
      <c r="G1819" s="3"/>
      <c r="H1819" s="3"/>
      <c r="M1819" s="3">
        <f t="shared" si="141"/>
        <v>0.20692726764431718</v>
      </c>
      <c r="N1819" s="3">
        <f t="shared" si="142"/>
        <v>-0.9783563286989343</v>
      </c>
    </row>
    <row r="1820" spans="2:14" ht="12.75">
      <c r="B1820" s="1">
        <f t="shared" si="139"/>
        <v>53.58000000000127</v>
      </c>
      <c r="C1820" s="1">
        <f t="shared" si="143"/>
        <v>-1.9866745954968772</v>
      </c>
      <c r="D1820" s="1">
        <f t="shared" si="140"/>
        <v>-1.4362349203031508</v>
      </c>
      <c r="E1820" s="1">
        <f t="shared" si="140"/>
        <v>11.1609204418753</v>
      </c>
      <c r="F1820" s="3"/>
      <c r="G1820" s="3"/>
      <c r="H1820" s="3"/>
      <c r="M1820" s="3">
        <f t="shared" si="141"/>
        <v>0.16459377410925027</v>
      </c>
      <c r="N1820" s="3">
        <f t="shared" si="142"/>
        <v>-0.9863614395973076</v>
      </c>
    </row>
    <row r="1821" spans="2:14" ht="12.75">
      <c r="B1821" s="1">
        <f t="shared" si="139"/>
        <v>53.61000000000127</v>
      </c>
      <c r="C1821" s="1">
        <f t="shared" si="143"/>
        <v>-1.5597636458743136</v>
      </c>
      <c r="D1821" s="1">
        <f t="shared" si="140"/>
        <v>-1.4830278296793802</v>
      </c>
      <c r="E1821" s="1">
        <f t="shared" si="140"/>
        <v>11.11642960698492</v>
      </c>
      <c r="F1821" s="3"/>
      <c r="G1821" s="3"/>
      <c r="H1821" s="3"/>
      <c r="M1821" s="3">
        <f t="shared" si="141"/>
        <v>0.12056133190360381</v>
      </c>
      <c r="N1821" s="3">
        <f t="shared" si="142"/>
        <v>-0.9927058805354328</v>
      </c>
    </row>
    <row r="1822" spans="2:14" ht="12.75">
      <c r="B1822" s="1">
        <f t="shared" si="139"/>
        <v>53.64000000000127</v>
      </c>
      <c r="C1822" s="1">
        <f t="shared" si="143"/>
        <v>-1.1166316492552752</v>
      </c>
      <c r="D1822" s="1">
        <f t="shared" si="140"/>
        <v>-1.5165267791570385</v>
      </c>
      <c r="E1822" s="1">
        <f t="shared" si="140"/>
        <v>11.070933803610208</v>
      </c>
      <c r="F1822" s="3"/>
      <c r="G1822" s="3"/>
      <c r="H1822" s="3"/>
      <c r="M1822" s="3">
        <f t="shared" si="141"/>
        <v>0.07528820780355501</v>
      </c>
      <c r="N1822" s="3">
        <f t="shared" si="142"/>
        <v>-0.9971618152364884</v>
      </c>
    </row>
    <row r="1823" spans="2:14" ht="12.75">
      <c r="B1823" s="1">
        <f t="shared" si="139"/>
        <v>53.670000000001274</v>
      </c>
      <c r="C1823" s="1">
        <f t="shared" si="143"/>
        <v>-0.6618904712861278</v>
      </c>
      <c r="D1823" s="1">
        <f t="shared" si="140"/>
        <v>-1.5363834932956224</v>
      </c>
      <c r="E1823" s="1">
        <f t="shared" si="140"/>
        <v>11.02484229881134</v>
      </c>
      <c r="F1823" s="3"/>
      <c r="G1823" s="3"/>
      <c r="H1823" s="3"/>
      <c r="M1823" s="3">
        <f t="shared" si="141"/>
        <v>0.029263832849224927</v>
      </c>
      <c r="N1823" s="3">
        <f t="shared" si="142"/>
        <v>-0.9995717223326062</v>
      </c>
    </row>
    <row r="1824" spans="2:14" ht="12.75">
      <c r="B1824" s="1">
        <f t="shared" si="139"/>
        <v>53.700000000001275</v>
      </c>
      <c r="C1824" s="1">
        <f t="shared" si="143"/>
        <v>-0.2004553188945119</v>
      </c>
      <c r="D1824" s="1">
        <f t="shared" si="140"/>
        <v>-1.5423971528624578</v>
      </c>
      <c r="E1824" s="1">
        <f t="shared" si="140"/>
        <v>10.978570384225465</v>
      </c>
      <c r="F1824" s="3"/>
      <c r="G1824" s="3"/>
      <c r="H1824" s="3"/>
      <c r="M1824" s="3">
        <f t="shared" si="141"/>
        <v>-0.017003083953161514</v>
      </c>
      <c r="N1824" s="3">
        <f t="shared" si="142"/>
        <v>-0.9998554371188275</v>
      </c>
    </row>
    <row r="1825" spans="2:14" ht="12.75">
      <c r="B1825" s="1">
        <f t="shared" si="139"/>
        <v>53.730000000001276</v>
      </c>
      <c r="C1825" s="1">
        <f t="shared" si="143"/>
        <v>0.2625746687033626</v>
      </c>
      <c r="D1825" s="1">
        <f t="shared" si="140"/>
        <v>-1.534519912801357</v>
      </c>
      <c r="E1825" s="1">
        <f t="shared" si="140"/>
        <v>10.932534786841424</v>
      </c>
      <c r="F1825" s="3"/>
      <c r="G1825" s="3"/>
      <c r="H1825" s="3"/>
      <c r="M1825" s="3">
        <f t="shared" si="141"/>
        <v>-0.0629977560799868</v>
      </c>
      <c r="N1825" s="3">
        <f t="shared" si="142"/>
        <v>-0.9980136686082443</v>
      </c>
    </row>
    <row r="1826" spans="2:14" ht="12.75">
      <c r="B1826" s="1">
        <f t="shared" si="139"/>
        <v>53.76000000000128</v>
      </c>
      <c r="C1826" s="1">
        <f t="shared" si="143"/>
        <v>0.7220487555679495</v>
      </c>
      <c r="D1826" s="1">
        <f t="shared" si="140"/>
        <v>-1.5128584501343185</v>
      </c>
      <c r="E1826" s="1">
        <f t="shared" si="140"/>
        <v>10.887149033337394</v>
      </c>
      <c r="F1826" s="3"/>
      <c r="G1826" s="3"/>
      <c r="H1826" s="3"/>
      <c r="M1826" s="3">
        <f t="shared" si="141"/>
        <v>-0.10821293720474974</v>
      </c>
      <c r="N1826" s="3">
        <f t="shared" si="142"/>
        <v>-0.9941277383825083</v>
      </c>
    </row>
    <row r="1827" spans="2:14" ht="12.75">
      <c r="B1827" s="1">
        <f aca="true" t="shared" si="144" ref="B1827:B1890">B1826+B$20</f>
        <v>53.79000000000128</v>
      </c>
      <c r="C1827" s="1">
        <f t="shared" si="143"/>
        <v>1.1729008790555564</v>
      </c>
      <c r="D1827" s="1">
        <f aca="true" t="shared" si="145" ref="D1827:E1890">C1827*$B$20+D1826</f>
        <v>-1.4776714237626518</v>
      </c>
      <c r="E1827" s="1">
        <f t="shared" si="145"/>
        <v>10.842818890624514</v>
      </c>
      <c r="F1827" s="3"/>
      <c r="G1827" s="3"/>
      <c r="H1827" s="3"/>
      <c r="M1827" s="3">
        <f aca="true" t="shared" si="146" ref="M1827:M1890">$B$10*COS(E1827)</f>
        <v>-0.15216201854577413</v>
      </c>
      <c r="N1827" s="3">
        <f aca="true" t="shared" si="147" ref="N1827:N1890">$B$10*SIN(E1827)</f>
        <v>-0.9883555636065775</v>
      </c>
    </row>
    <row r="1828" spans="2:14" ht="12.75">
      <c r="B1828" s="1">
        <f t="shared" si="144"/>
        <v>53.82000000000128</v>
      </c>
      <c r="C1828" s="1">
        <f aca="true" t="shared" si="148" ref="C1828:C1891">-$B$19*$B$10*COS(E1827)-B$17*D1827</f>
        <v>1.6102804708835006</v>
      </c>
      <c r="D1828" s="1">
        <f t="shared" si="145"/>
        <v>-1.4293630096361467</v>
      </c>
      <c r="E1828" s="1">
        <f t="shared" si="145"/>
        <v>10.79993800033543</v>
      </c>
      <c r="F1828" s="3"/>
      <c r="G1828" s="3"/>
      <c r="H1828" s="3"/>
      <c r="M1828" s="3">
        <f t="shared" si="146"/>
        <v>-0.1943907237990268</v>
      </c>
      <c r="N1828" s="3">
        <f t="shared" si="147"/>
        <v>-0.980924179792144</v>
      </c>
    </row>
    <row r="1829" spans="2:14" ht="12.75">
      <c r="B1829" s="1">
        <f t="shared" si="144"/>
        <v>53.85000000000128</v>
      </c>
      <c r="C1829" s="1">
        <f t="shared" si="148"/>
        <v>2.0296690185684367</v>
      </c>
      <c r="D1829" s="1">
        <f t="shared" si="145"/>
        <v>-1.3684729390790935</v>
      </c>
      <c r="E1829" s="1">
        <f t="shared" si="145"/>
        <v>10.758883812163058</v>
      </c>
      <c r="F1829" s="3"/>
      <c r="G1829" s="3"/>
      <c r="H1829" s="3"/>
      <c r="M1829" s="3">
        <f t="shared" si="146"/>
        <v>-0.23448666360230971</v>
      </c>
      <c r="N1829" s="3">
        <f t="shared" si="147"/>
        <v>-0.9721193366005314</v>
      </c>
    </row>
    <row r="1830" spans="2:14" ht="12.75">
      <c r="B1830" s="1">
        <f t="shared" si="144"/>
        <v>53.88000000000128</v>
      </c>
      <c r="C1830" s="1">
        <f t="shared" si="148"/>
        <v>2.4269750123678424</v>
      </c>
      <c r="D1830" s="1">
        <f t="shared" si="145"/>
        <v>-1.2956636887080581</v>
      </c>
      <c r="E1830" s="1">
        <f t="shared" si="145"/>
        <v>10.720013901501815</v>
      </c>
      <c r="F1830" s="3"/>
      <c r="G1830" s="3"/>
      <c r="H1830" s="3"/>
      <c r="M1830" s="3">
        <f t="shared" si="146"/>
        <v>-0.27208622395751136</v>
      </c>
      <c r="N1830" s="3">
        <f t="shared" si="147"/>
        <v>-0.9622728754010179</v>
      </c>
    </row>
    <row r="1831" spans="2:14" ht="12.75">
      <c r="B1831" s="1">
        <f t="shared" si="144"/>
        <v>53.91000000000128</v>
      </c>
      <c r="C1831" s="1">
        <f t="shared" si="148"/>
        <v>2.7986020608975974</v>
      </c>
      <c r="D1831" s="1">
        <f t="shared" si="145"/>
        <v>-1.2117056268811301</v>
      </c>
      <c r="E1831" s="1">
        <f t="shared" si="145"/>
        <v>10.683662732695382</v>
      </c>
      <c r="F1831" s="3"/>
      <c r="G1831" s="3"/>
      <c r="H1831" s="3"/>
      <c r="M1831" s="3">
        <f t="shared" si="146"/>
        <v>-0.30687851585874326</v>
      </c>
      <c r="N1831" s="3">
        <f t="shared" si="147"/>
        <v>-0.9517486939861463</v>
      </c>
    </row>
    <row r="1832" spans="2:14" ht="12.75">
      <c r="B1832" s="1">
        <f t="shared" si="144"/>
        <v>53.940000000001284</v>
      </c>
      <c r="C1832" s="1">
        <f t="shared" si="148"/>
        <v>3.1414874962003005</v>
      </c>
      <c r="D1832" s="1">
        <f t="shared" si="145"/>
        <v>-1.1174610019951212</v>
      </c>
      <c r="E1832" s="1">
        <f t="shared" si="145"/>
        <v>10.650138902635527</v>
      </c>
      <c r="F1832" s="3"/>
      <c r="G1832" s="3"/>
      <c r="H1832" s="3"/>
      <c r="M1832" s="3">
        <f t="shared" si="146"/>
        <v>-0.33860637524944037</v>
      </c>
      <c r="N1832" s="3">
        <f t="shared" si="147"/>
        <v>-0.9409281176797913</v>
      </c>
    </row>
    <row r="1833" spans="2:14" ht="12.75">
      <c r="B1833" s="1">
        <f t="shared" si="144"/>
        <v>53.970000000001285</v>
      </c>
      <c r="C1833" s="1">
        <f t="shared" si="148"/>
        <v>3.453111412614111</v>
      </c>
      <c r="D1833" s="1">
        <f t="shared" si="145"/>
        <v>-1.013867659616698</v>
      </c>
      <c r="E1833" s="1">
        <f t="shared" si="145"/>
        <v>10.619722872847026</v>
      </c>
      <c r="F1833" s="3"/>
      <c r="G1833" s="3"/>
      <c r="H1833" s="3"/>
      <c r="M1833" s="3">
        <f t="shared" si="146"/>
        <v>-0.36706464411738365</v>
      </c>
      <c r="N1833" s="3">
        <f t="shared" si="147"/>
        <v>-0.9301954348624694</v>
      </c>
    </row>
    <row r="1834" spans="2:14" ht="12.75">
      <c r="B1834" s="1">
        <f t="shared" si="144"/>
        <v>54.000000000001286</v>
      </c>
      <c r="C1834" s="1">
        <f t="shared" si="148"/>
        <v>3.7314785007508386</v>
      </c>
      <c r="D1834" s="1">
        <f t="shared" si="145"/>
        <v>-0.9019233045941728</v>
      </c>
      <c r="E1834" s="1">
        <f t="shared" si="145"/>
        <v>10.5926651737092</v>
      </c>
      <c r="F1834" s="3"/>
      <c r="G1834" s="3"/>
      <c r="H1834" s="3"/>
      <c r="M1834" s="3">
        <f t="shared" si="146"/>
        <v>-0.39209616201677006</v>
      </c>
      <c r="N1834" s="3">
        <f t="shared" si="147"/>
        <v>-0.9199242358649536</v>
      </c>
    </row>
    <row r="1835" spans="2:14" ht="12.75">
      <c r="B1835" s="1">
        <f t="shared" si="144"/>
        <v>54.03000000000129</v>
      </c>
      <c r="C1835" s="1">
        <f t="shared" si="148"/>
        <v>3.9750770184433506</v>
      </c>
      <c r="D1835" s="1">
        <f t="shared" si="145"/>
        <v>-0.7826709940408723</v>
      </c>
      <c r="E1835" s="1">
        <f t="shared" si="145"/>
        <v>10.569185043887973</v>
      </c>
      <c r="F1835" s="3"/>
      <c r="G1835" s="3"/>
      <c r="H1835" s="3"/>
      <c r="M1835" s="3">
        <f t="shared" si="146"/>
        <v>-0.4135860382458533</v>
      </c>
      <c r="N1835" s="3">
        <f t="shared" si="147"/>
        <v>-0.910465039948322</v>
      </c>
    </row>
    <row r="1836" spans="2:14" ht="12.75">
      <c r="B1836" s="1">
        <f t="shared" si="144"/>
        <v>54.06000000000129</v>
      </c>
      <c r="C1836" s="1">
        <f t="shared" si="148"/>
        <v>4.182820642100986</v>
      </c>
      <c r="D1836" s="1">
        <f t="shared" si="145"/>
        <v>-0.6571863747778427</v>
      </c>
      <c r="E1836" s="1">
        <f t="shared" si="145"/>
        <v>10.549469452644638</v>
      </c>
      <c r="F1836" s="3"/>
      <c r="G1836" s="3"/>
      <c r="H1836" s="3"/>
      <c r="M1836" s="3">
        <f t="shared" si="146"/>
        <v>-0.43145485315862075</v>
      </c>
      <c r="N1836" s="3">
        <f t="shared" si="147"/>
        <v>-0.9021345297048955</v>
      </c>
    </row>
    <row r="1837" spans="2:14" ht="12.75">
      <c r="B1837" s="1">
        <f t="shared" si="144"/>
        <v>54.09000000000129</v>
      </c>
      <c r="C1837" s="1">
        <f t="shared" si="148"/>
        <v>4.353979714072878</v>
      </c>
      <c r="D1837" s="1">
        <f t="shared" si="145"/>
        <v>-0.5265669833556563</v>
      </c>
      <c r="E1837" s="1">
        <f t="shared" si="145"/>
        <v>10.533672443143969</v>
      </c>
      <c r="F1837" s="3"/>
      <c r="G1837" s="3"/>
      <c r="H1837" s="3"/>
      <c r="M1837" s="3">
        <f t="shared" si="146"/>
        <v>-0.4456514554983008</v>
      </c>
      <c r="N1837" s="3">
        <f t="shared" si="147"/>
        <v>-0.895206557288454</v>
      </c>
    </row>
    <row r="1838" spans="2:14" ht="12.75">
      <c r="B1838" s="1">
        <f t="shared" si="144"/>
        <v>54.12000000000129</v>
      </c>
      <c r="C1838" s="1">
        <f t="shared" si="148"/>
        <v>4.488108573984348</v>
      </c>
      <c r="D1838" s="1">
        <f t="shared" si="145"/>
        <v>-0.3919237261361259</v>
      </c>
      <c r="E1838" s="1">
        <f t="shared" si="145"/>
        <v>10.521914731359885</v>
      </c>
      <c r="F1838" s="3"/>
      <c r="G1838" s="3"/>
      <c r="H1838" s="3"/>
      <c r="M1838" s="3">
        <f t="shared" si="146"/>
        <v>-0.45614598975433746</v>
      </c>
      <c r="N1838" s="3">
        <f t="shared" si="147"/>
        <v>-0.8899049589877763</v>
      </c>
    </row>
    <row r="1839" spans="2:14" ht="12.75">
      <c r="B1839" s="1">
        <f t="shared" si="144"/>
        <v>54.15000000000129</v>
      </c>
      <c r="C1839" s="1">
        <f t="shared" si="148"/>
        <v>4.584975321111543</v>
      </c>
      <c r="D1839" s="1">
        <f t="shared" si="145"/>
        <v>-0.2543744665027796</v>
      </c>
      <c r="E1839" s="1">
        <f t="shared" si="145"/>
        <v>10.514283497364802</v>
      </c>
      <c r="F1839" s="3"/>
      <c r="G1839" s="3"/>
      <c r="H1839" s="3"/>
      <c r="M1839" s="3">
        <f t="shared" si="146"/>
        <v>-0.4629237148826838</v>
      </c>
      <c r="N1839" s="3">
        <f t="shared" si="147"/>
        <v>-0.8863981239822294</v>
      </c>
    </row>
    <row r="1840" spans="2:14" ht="12.75">
      <c r="B1840" s="1">
        <f t="shared" si="144"/>
        <v>54.18000000000129</v>
      </c>
      <c r="C1840" s="1">
        <f t="shared" si="148"/>
        <v>4.644499616817004</v>
      </c>
      <c r="D1840" s="1">
        <f t="shared" si="145"/>
        <v>-0.1150394779982695</v>
      </c>
      <c r="E1840" s="1">
        <f t="shared" si="145"/>
        <v>10.510832313024855</v>
      </c>
      <c r="F1840" s="3"/>
      <c r="G1840" s="3"/>
      <c r="H1840" s="3"/>
      <c r="M1840" s="3">
        <f t="shared" si="146"/>
        <v>-0.4659800752705907</v>
      </c>
      <c r="N1840" s="3">
        <f t="shared" si="147"/>
        <v>-0.8847952132843027</v>
      </c>
    </row>
    <row r="1841" spans="2:14" ht="12.75">
      <c r="B1841" s="1">
        <f t="shared" si="144"/>
        <v>54.210000000001294</v>
      </c>
      <c r="C1841" s="1">
        <f t="shared" si="148"/>
        <v>4.666703121385804</v>
      </c>
      <c r="D1841" s="1">
        <f t="shared" si="145"/>
        <v>0.024961615643304597</v>
      </c>
      <c r="E1841" s="1">
        <f t="shared" si="145"/>
        <v>10.511581161494155</v>
      </c>
      <c r="F1841" s="3"/>
      <c r="G1841" s="3"/>
      <c r="H1841" s="3"/>
      <c r="M1841" s="3">
        <f t="shared" si="146"/>
        <v>-0.4653173671366487</v>
      </c>
      <c r="N1841" s="3">
        <f t="shared" si="147"/>
        <v>-0.8851439136327026</v>
      </c>
    </row>
    <row r="1842" spans="2:14" ht="12.75">
      <c r="B1842" s="1">
        <f t="shared" si="144"/>
        <v>54.240000000001295</v>
      </c>
      <c r="C1842" s="1">
        <f t="shared" si="148"/>
        <v>4.651675974427889</v>
      </c>
      <c r="D1842" s="1">
        <f t="shared" si="145"/>
        <v>0.16451189487614126</v>
      </c>
      <c r="E1842" s="1">
        <f t="shared" si="145"/>
        <v>10.516516518340438</v>
      </c>
      <c r="F1842" s="3"/>
      <c r="G1842" s="3"/>
      <c r="H1842" s="3"/>
      <c r="M1842" s="3">
        <f t="shared" si="146"/>
        <v>-0.46094321676711236</v>
      </c>
      <c r="N1842" s="3">
        <f t="shared" si="147"/>
        <v>-0.8874296315293888</v>
      </c>
    </row>
    <row r="1843" spans="2:14" ht="12.75">
      <c r="B1843" s="1">
        <f t="shared" si="144"/>
        <v>54.270000000001296</v>
      </c>
      <c r="C1843" s="1">
        <f t="shared" si="148"/>
        <v>4.599561453978555</v>
      </c>
      <c r="D1843" s="1">
        <f t="shared" si="145"/>
        <v>0.3024987384954979</v>
      </c>
      <c r="E1843" s="1">
        <f t="shared" si="145"/>
        <v>10.525591480495303</v>
      </c>
      <c r="F1843" s="3"/>
      <c r="G1843" s="3"/>
      <c r="H1843" s="3"/>
      <c r="M1843" s="3">
        <f t="shared" si="146"/>
        <v>-0.45287095664004906</v>
      </c>
      <c r="N1843" s="3">
        <f t="shared" si="147"/>
        <v>-0.8915760745062234</v>
      </c>
    </row>
    <row r="1844" spans="2:14" ht="12.75">
      <c r="B1844" s="1">
        <f t="shared" si="144"/>
        <v>54.3000000000013</v>
      </c>
      <c r="C1844" s="1">
        <f t="shared" si="148"/>
        <v>4.51055964209076</v>
      </c>
      <c r="D1844" s="1">
        <f t="shared" si="145"/>
        <v>0.4378155277582207</v>
      </c>
      <c r="E1844" s="1">
        <f t="shared" si="145"/>
        <v>10.53872594632805</v>
      </c>
      <c r="F1844" s="3"/>
      <c r="G1844" s="3"/>
      <c r="H1844" s="3"/>
      <c r="M1844" s="3">
        <f t="shared" si="146"/>
        <v>-0.441121855078078</v>
      </c>
      <c r="N1844" s="3">
        <f t="shared" si="147"/>
        <v>-0.8974472179312135</v>
      </c>
    </row>
    <row r="1845" spans="2:14" ht="12.75">
      <c r="B1845" s="1">
        <f t="shared" si="144"/>
        <v>54.3300000000013</v>
      </c>
      <c r="C1845" s="1">
        <f t="shared" si="148"/>
        <v>4.384949619115287</v>
      </c>
      <c r="D1845" s="1">
        <f t="shared" si="145"/>
        <v>0.5693640163316793</v>
      </c>
      <c r="E1845" s="1">
        <f t="shared" si="145"/>
        <v>10.555806866818001</v>
      </c>
      <c r="F1845" s="3"/>
      <c r="G1845" s="3"/>
      <c r="H1845" s="3"/>
      <c r="M1845" s="3">
        <f t="shared" si="146"/>
        <v>-0.4257290270810639</v>
      </c>
      <c r="N1845" s="3">
        <f t="shared" si="147"/>
        <v>-0.904850703431572</v>
      </c>
    </row>
    <row r="1846" spans="2:14" ht="12.75">
      <c r="B1846" s="1">
        <f t="shared" si="144"/>
        <v>54.3600000000013</v>
      </c>
      <c r="C1846" s="1">
        <f t="shared" si="148"/>
        <v>4.223128429830738</v>
      </c>
      <c r="D1846" s="1">
        <f t="shared" si="145"/>
        <v>0.6960578692266015</v>
      </c>
      <c r="E1846" s="1">
        <f t="shared" si="145"/>
        <v>10.5766886028948</v>
      </c>
      <c r="F1846" s="3"/>
      <c r="G1846" s="3"/>
      <c r="H1846" s="3"/>
      <c r="M1846" s="3">
        <f t="shared" si="146"/>
        <v>-0.40674273110803677</v>
      </c>
      <c r="N1846" s="3">
        <f t="shared" si="147"/>
        <v>-0.9135427470517049</v>
      </c>
    </row>
    <row r="1847" spans="2:14" ht="12.75">
      <c r="B1847" s="1">
        <f t="shared" si="144"/>
        <v>54.3900000000013</v>
      </c>
      <c r="C1847" s="1">
        <f t="shared" si="148"/>
        <v>4.025663838926772</v>
      </c>
      <c r="D1847" s="1">
        <f t="shared" si="145"/>
        <v>0.8168277843944047</v>
      </c>
      <c r="E1847" s="1">
        <f t="shared" si="145"/>
        <v>10.601193436426632</v>
      </c>
      <c r="F1847" s="3"/>
      <c r="G1847" s="3"/>
      <c r="H1847" s="3"/>
      <c r="M1847" s="3">
        <f t="shared" si="146"/>
        <v>-0.38423664281476766</v>
      </c>
      <c r="N1847" s="3">
        <f t="shared" si="147"/>
        <v>-0.9232346409870227</v>
      </c>
    </row>
    <row r="1848" spans="2:14" ht="12.75">
      <c r="B1848" s="1">
        <f t="shared" si="144"/>
        <v>54.4200000000013</v>
      </c>
      <c r="C1848" s="1">
        <f t="shared" si="148"/>
        <v>3.7933567610840124</v>
      </c>
      <c r="D1848" s="1">
        <f t="shared" si="145"/>
        <v>0.930628487226925</v>
      </c>
      <c r="E1848" s="1">
        <f t="shared" si="145"/>
        <v>10.62911229104344</v>
      </c>
      <c r="F1848" s="3"/>
      <c r="G1848" s="3"/>
      <c r="H1848" s="3"/>
      <c r="M1848" s="3">
        <f t="shared" si="146"/>
        <v>-0.3583145982015747</v>
      </c>
      <c r="N1848" s="3">
        <f t="shared" si="147"/>
        <v>-0.9336009044102539</v>
      </c>
    </row>
    <row r="1849" spans="2:14" ht="12.75">
      <c r="B1849" s="1">
        <f t="shared" si="144"/>
        <v>54.4500000000013</v>
      </c>
      <c r="C1849" s="1">
        <f t="shared" si="148"/>
        <v>3.5273082727821317</v>
      </c>
      <c r="D1849" s="1">
        <f t="shared" si="145"/>
        <v>1.036447735410389</v>
      </c>
      <c r="E1849" s="1">
        <f t="shared" si="145"/>
        <v>10.66020572310575</v>
      </c>
      <c r="F1849" s="3"/>
      <c r="G1849" s="3"/>
      <c r="H1849" s="3"/>
      <c r="M1849" s="3">
        <f t="shared" si="146"/>
        <v>-0.3291172236104561</v>
      </c>
      <c r="N1849" s="3">
        <f t="shared" si="147"/>
        <v>-0.9442890728600777</v>
      </c>
    </row>
    <row r="1850" spans="2:14" ht="12.75">
      <c r="B1850" s="1">
        <f t="shared" si="144"/>
        <v>54.480000000001304</v>
      </c>
      <c r="C1850" s="1">
        <f t="shared" si="148"/>
        <v>3.2289853719799373</v>
      </c>
      <c r="D1850" s="1">
        <f t="shared" si="145"/>
        <v>1.133317296569787</v>
      </c>
      <c r="E1850" s="1">
        <f t="shared" si="145"/>
        <v>10.694205242002845</v>
      </c>
      <c r="F1850" s="3"/>
      <c r="G1850" s="3"/>
      <c r="H1850" s="3"/>
      <c r="M1850" s="3">
        <f t="shared" si="146"/>
        <v>-0.29682782848827527</v>
      </c>
      <c r="N1850" s="3">
        <f t="shared" si="147"/>
        <v>-0.9549310133381024</v>
      </c>
    </row>
    <row r="1851" spans="2:14" ht="12.75">
      <c r="B1851" s="1">
        <f t="shared" si="144"/>
        <v>54.510000000001305</v>
      </c>
      <c r="C1851" s="1">
        <f t="shared" si="148"/>
        <v>2.9002792470885654</v>
      </c>
      <c r="D1851" s="1">
        <f t="shared" si="145"/>
        <v>1.220325673982444</v>
      </c>
      <c r="E1851" s="1">
        <f t="shared" si="145"/>
        <v>10.730815012222317</v>
      </c>
      <c r="F1851" s="3"/>
      <c r="G1851" s="3"/>
      <c r="H1851" s="3"/>
      <c r="M1851" s="3">
        <f t="shared" si="146"/>
        <v>-0.26167693900090944</v>
      </c>
      <c r="N1851" s="3">
        <f t="shared" si="147"/>
        <v>-0.9651555209369702</v>
      </c>
    </row>
    <row r="1852" spans="2:14" ht="12.75">
      <c r="B1852" s="1">
        <f t="shared" si="144"/>
        <v>54.54000000000131</v>
      </c>
      <c r="C1852" s="1">
        <f t="shared" si="148"/>
        <v>2.543549849570148</v>
      </c>
      <c r="D1852" s="1">
        <f t="shared" si="145"/>
        <v>1.2966321694695484</v>
      </c>
      <c r="E1852" s="1">
        <f t="shared" si="145"/>
        <v>10.769713977306404</v>
      </c>
      <c r="F1852" s="3"/>
      <c r="G1852" s="3"/>
      <c r="H1852" s="3"/>
      <c r="M1852" s="3">
        <f t="shared" si="146"/>
        <v>-0.2239449048336531</v>
      </c>
      <c r="N1852" s="3">
        <f t="shared" si="147"/>
        <v>-0.9746018056617</v>
      </c>
    </row>
    <row r="1853" spans="2:14" ht="12.75">
      <c r="B1853" s="1">
        <f t="shared" si="144"/>
        <v>54.57000000000131</v>
      </c>
      <c r="C1853" s="1">
        <f t="shared" si="148"/>
        <v>2.1616511181683578</v>
      </c>
      <c r="D1853" s="1">
        <f t="shared" si="145"/>
        <v>1.3614817030145991</v>
      </c>
      <c r="E1853" s="1">
        <f t="shared" si="145"/>
        <v>10.810558428396842</v>
      </c>
      <c r="F1853" s="3"/>
      <c r="G1853" s="3"/>
      <c r="H1853" s="3"/>
      <c r="M1853" s="3">
        <f t="shared" si="146"/>
        <v>-0.1839621220554842</v>
      </c>
      <c r="N1853" s="3">
        <f t="shared" si="147"/>
        <v>-0.9829333332677467</v>
      </c>
    </row>
    <row r="1854" spans="2:14" ht="12.75">
      <c r="B1854" s="1">
        <f t="shared" si="144"/>
        <v>54.60000000000131</v>
      </c>
      <c r="C1854" s="1">
        <f t="shared" si="148"/>
        <v>1.7579323183739661</v>
      </c>
      <c r="D1854" s="1">
        <f t="shared" si="145"/>
        <v>1.414219672565818</v>
      </c>
      <c r="E1854" s="1">
        <f t="shared" si="145"/>
        <v>10.852985018573817</v>
      </c>
      <c r="F1854" s="3"/>
      <c r="G1854" s="3"/>
      <c r="H1854" s="3"/>
      <c r="M1854" s="3">
        <f t="shared" si="146"/>
        <v>-0.14210657958202264</v>
      </c>
      <c r="N1854" s="3">
        <f t="shared" si="147"/>
        <v>-0.9898513625992027</v>
      </c>
    </row>
    <row r="1855" spans="2:14" ht="12.75">
      <c r="B1855" s="1">
        <f t="shared" si="144"/>
        <v>54.63000000000131</v>
      </c>
      <c r="C1855" s="1">
        <f t="shared" si="148"/>
        <v>1.3362126154662772</v>
      </c>
      <c r="D1855" s="1">
        <f t="shared" si="145"/>
        <v>1.4543060510298063</v>
      </c>
      <c r="E1855" s="1">
        <f t="shared" si="145"/>
        <v>10.896614200104711</v>
      </c>
      <c r="F1855" s="3"/>
      <c r="G1855" s="3"/>
      <c r="H1855" s="3"/>
      <c r="M1855" s="3">
        <f t="shared" si="146"/>
        <v>-0.09879864554323782</v>
      </c>
      <c r="N1855" s="3">
        <f t="shared" si="147"/>
        <v>-0.9951074452735351</v>
      </c>
    </row>
    <row r="1856" spans="2:14" ht="12.75">
      <c r="B1856" s="1">
        <f t="shared" si="144"/>
        <v>54.66000000000131</v>
      </c>
      <c r="C1856" s="1">
        <f t="shared" si="148"/>
        <v>0.9007280923705898</v>
      </c>
      <c r="D1856" s="1">
        <f t="shared" si="145"/>
        <v>1.481327893800924</v>
      </c>
      <c r="E1856" s="1">
        <f t="shared" si="145"/>
        <v>10.94105403691874</v>
      </c>
      <c r="F1856" s="3"/>
      <c r="G1856" s="3"/>
      <c r="H1856" s="3"/>
      <c r="M1856" s="3">
        <f t="shared" si="146"/>
        <v>-0.05449324480278608</v>
      </c>
      <c r="N1856" s="3">
        <f t="shared" si="147"/>
        <v>-0.9985141392443392</v>
      </c>
    </row>
    <row r="1857" spans="2:14" ht="12.75">
      <c r="B1857" s="1">
        <f t="shared" si="144"/>
        <v>54.69000000000131</v>
      </c>
      <c r="C1857" s="1">
        <f t="shared" si="148"/>
        <v>0.45605277439980535</v>
      </c>
      <c r="D1857" s="1">
        <f t="shared" si="145"/>
        <v>1.495009477032918</v>
      </c>
      <c r="E1857" s="1">
        <f t="shared" si="145"/>
        <v>10.985904321229727</v>
      </c>
      <c r="F1857" s="3"/>
      <c r="G1857" s="3"/>
      <c r="H1857" s="3"/>
      <c r="M1857" s="3">
        <f t="shared" si="146"/>
        <v>-0.00966981563165084</v>
      </c>
      <c r="N1857" s="3">
        <f t="shared" si="147"/>
        <v>-0.9999532462398679</v>
      </c>
    </row>
    <row r="1858" spans="2:14" ht="12.75">
      <c r="B1858" s="1">
        <f t="shared" si="144"/>
        <v>54.72000000000131</v>
      </c>
      <c r="C1858" s="1">
        <f t="shared" si="148"/>
        <v>0.006997587694533319</v>
      </c>
      <c r="D1858" s="1">
        <f t="shared" si="145"/>
        <v>1.4952194046637541</v>
      </c>
      <c r="E1858" s="1">
        <f t="shared" si="145"/>
        <v>11.03076090336964</v>
      </c>
      <c r="F1858" s="3"/>
      <c r="G1858" s="3"/>
      <c r="H1858" s="3"/>
      <c r="M1858" s="3">
        <f t="shared" si="146"/>
        <v>0.035179355508782775</v>
      </c>
      <c r="N1858" s="3">
        <f t="shared" si="147"/>
        <v>-0.9993810149017174</v>
      </c>
    </row>
    <row r="1859" spans="2:14" ht="12.75">
      <c r="B1859" s="1">
        <f t="shared" si="144"/>
        <v>54.750000000001315</v>
      </c>
      <c r="C1859" s="1">
        <f t="shared" si="148"/>
        <v>-0.44150671936765296</v>
      </c>
      <c r="D1859" s="1">
        <f t="shared" si="145"/>
        <v>1.4819742030827245</v>
      </c>
      <c r="E1859" s="1">
        <f t="shared" si="145"/>
        <v>11.07522012946212</v>
      </c>
      <c r="F1859" s="3"/>
      <c r="G1859" s="3"/>
      <c r="H1859" s="3"/>
      <c r="M1859" s="3">
        <f t="shared" si="146"/>
        <v>0.07956166356425458</v>
      </c>
      <c r="N1859" s="3">
        <f t="shared" si="147"/>
        <v>-0.9968299462249759</v>
      </c>
    </row>
    <row r="1860" spans="2:14" ht="12.75">
      <c r="B1860" s="1">
        <f t="shared" si="144"/>
        <v>54.780000000001316</v>
      </c>
      <c r="C1860" s="1">
        <f t="shared" si="148"/>
        <v>-0.8845350878275093</v>
      </c>
      <c r="D1860" s="1">
        <f t="shared" si="145"/>
        <v>1.4554381504478993</v>
      </c>
      <c r="E1860" s="1">
        <f t="shared" si="145"/>
        <v>11.118883273975557</v>
      </c>
      <c r="F1860" s="3"/>
      <c r="G1860" s="3"/>
      <c r="H1860" s="3"/>
      <c r="M1860" s="3">
        <f t="shared" si="146"/>
        <v>0.1229967361915378</v>
      </c>
      <c r="N1860" s="3">
        <f t="shared" si="147"/>
        <v>-0.9924070751895259</v>
      </c>
    </row>
    <row r="1861" spans="2:14" ht="12.75">
      <c r="B1861" s="1">
        <f t="shared" si="144"/>
        <v>54.81000000000132</v>
      </c>
      <c r="C1861" s="1">
        <f t="shared" si="148"/>
        <v>-1.317293650942252</v>
      </c>
      <c r="D1861" s="1">
        <f t="shared" si="145"/>
        <v>1.4159193409196318</v>
      </c>
      <c r="E1861" s="1">
        <f t="shared" si="145"/>
        <v>11.161360854203146</v>
      </c>
      <c r="F1861" s="3"/>
      <c r="G1861" s="3"/>
      <c r="H1861" s="3"/>
      <c r="M1861" s="3">
        <f t="shared" si="146"/>
        <v>0.16502816387036526</v>
      </c>
      <c r="N1861" s="3">
        <f t="shared" si="147"/>
        <v>-0.986288854813627</v>
      </c>
    </row>
    <row r="1862" spans="2:14" ht="12.75">
      <c r="B1862" s="1">
        <f t="shared" si="144"/>
        <v>54.84000000000132</v>
      </c>
      <c r="C1862" s="1">
        <f t="shared" si="148"/>
        <v>-1.7352367991588304</v>
      </c>
      <c r="D1862" s="1">
        <f t="shared" si="145"/>
        <v>1.363862236944867</v>
      </c>
      <c r="E1862" s="1">
        <f t="shared" si="145"/>
        <v>11.202276721311492</v>
      </c>
      <c r="F1862" s="3"/>
      <c r="G1862" s="3"/>
      <c r="H1862" s="3"/>
      <c r="M1862" s="3">
        <f t="shared" si="146"/>
        <v>0.20523365056295984</v>
      </c>
      <c r="N1862" s="3">
        <f t="shared" si="147"/>
        <v>-0.9787130062876456</v>
      </c>
    </row>
    <row r="1863" spans="2:14" ht="12.75">
      <c r="B1863" s="1">
        <f t="shared" si="144"/>
        <v>54.87000000000132</v>
      </c>
      <c r="C1863" s="1">
        <f t="shared" si="148"/>
        <v>-2.1341682398462902</v>
      </c>
      <c r="D1863" s="1">
        <f t="shared" si="145"/>
        <v>1.2998371897494783</v>
      </c>
      <c r="E1863" s="1">
        <f t="shared" si="145"/>
        <v>11.241271837003977</v>
      </c>
      <c r="F1863" s="3"/>
      <c r="G1863" s="3"/>
      <c r="H1863" s="3"/>
      <c r="M1863" s="3">
        <f t="shared" si="146"/>
        <v>0.24323298447021366</v>
      </c>
      <c r="N1863" s="3">
        <f t="shared" si="147"/>
        <v>-0.9699678939355224</v>
      </c>
    </row>
    <row r="1864" spans="2:14" ht="12.75">
      <c r="B1864" s="1">
        <f t="shared" si="144"/>
        <v>54.90000000000132</v>
      </c>
      <c r="C1864" s="1">
        <f t="shared" si="148"/>
        <v>-2.510320076087105</v>
      </c>
      <c r="D1864" s="1">
        <f t="shared" si="145"/>
        <v>1.224527587466865</v>
      </c>
      <c r="E1864" s="1">
        <f t="shared" si="145"/>
        <v>11.278007664627982</v>
      </c>
      <c r="F1864" s="3"/>
      <c r="G1864" s="3"/>
      <c r="H1864" s="3"/>
      <c r="M1864" s="3">
        <f t="shared" si="146"/>
        <v>0.27869343832144994</v>
      </c>
      <c r="N1864" s="3">
        <f t="shared" si="147"/>
        <v>-0.9603801161189085</v>
      </c>
    </row>
    <row r="1865" spans="2:14" ht="12.75">
      <c r="B1865" s="1">
        <f t="shared" si="144"/>
        <v>54.93000000000132</v>
      </c>
      <c r="C1865" s="1">
        <f t="shared" si="148"/>
        <v>-2.860406038462511</v>
      </c>
      <c r="D1865" s="1">
        <f t="shared" si="145"/>
        <v>1.1387154063129898</v>
      </c>
      <c r="E1865" s="1">
        <f t="shared" si="145"/>
        <v>11.312169126817372</v>
      </c>
      <c r="F1865" s="3"/>
      <c r="G1865" s="3"/>
      <c r="H1865" s="3"/>
      <c r="M1865" s="3">
        <f t="shared" si="146"/>
        <v>0.3113324439606691</v>
      </c>
      <c r="N1865" s="3">
        <f t="shared" si="147"/>
        <v>-0.9503010624730864</v>
      </c>
    </row>
    <row r="1866" spans="2:14" ht="12.75">
      <c r="B1866" s="1">
        <f t="shared" si="144"/>
        <v>54.96000000000132</v>
      </c>
      <c r="C1866" s="1">
        <f t="shared" si="148"/>
        <v>-3.1816473639854705</v>
      </c>
      <c r="D1866" s="1">
        <f t="shared" si="145"/>
        <v>1.0432659853934256</v>
      </c>
      <c r="E1866" s="1">
        <f t="shared" si="145"/>
        <v>11.343467106379174</v>
      </c>
      <c r="F1866" s="3"/>
      <c r="G1866" s="3"/>
      <c r="H1866" s="3"/>
      <c r="M1866" s="3">
        <f t="shared" si="146"/>
        <v>0.3409176191446962</v>
      </c>
      <c r="N1866" s="3">
        <f t="shared" si="147"/>
        <v>-0.9400931746144697</v>
      </c>
    </row>
    <row r="1867" spans="2:14" ht="12.75">
      <c r="B1867" s="1">
        <f t="shared" si="144"/>
        <v>54.990000000001324</v>
      </c>
      <c r="C1867" s="1">
        <f t="shared" si="148"/>
        <v>-3.471772150570567</v>
      </c>
      <c r="D1867" s="1">
        <f t="shared" si="145"/>
        <v>0.9391128208763087</v>
      </c>
      <c r="E1867" s="1">
        <f t="shared" si="145"/>
        <v>11.371640491005463</v>
      </c>
      <c r="F1867" s="3"/>
      <c r="G1867" s="3"/>
      <c r="H1867" s="3"/>
      <c r="M1867" s="3">
        <f t="shared" si="146"/>
        <v>0.3672644311391971</v>
      </c>
      <c r="N1867" s="3">
        <f t="shared" si="147"/>
        <v>-0.9301165720596543</v>
      </c>
    </row>
    <row r="1868" spans="2:14" ht="12.75">
      <c r="B1868" s="1">
        <f t="shared" si="144"/>
        <v>55.020000000001325</v>
      </c>
      <c r="C1868" s="1">
        <f t="shared" si="148"/>
        <v>-3.7289910806445494</v>
      </c>
      <c r="D1868" s="1">
        <f t="shared" si="145"/>
        <v>0.8272430884569721</v>
      </c>
      <c r="E1868" s="1">
        <f t="shared" si="145"/>
        <v>11.396457783659173</v>
      </c>
      <c r="F1868" s="3"/>
      <c r="G1868" s="3"/>
      <c r="H1868" s="3"/>
      <c r="M1868" s="3">
        <f t="shared" si="146"/>
        <v>0.3902319440109266</v>
      </c>
      <c r="N1868" s="3">
        <f t="shared" si="147"/>
        <v>-0.920716584988808</v>
      </c>
    </row>
    <row r="1869" spans="2:14" ht="12.75">
      <c r="B1869" s="1">
        <f t="shared" si="144"/>
        <v>55.050000000001326</v>
      </c>
      <c r="C1869" s="1">
        <f t="shared" si="148"/>
        <v>-3.951954025416684</v>
      </c>
      <c r="D1869" s="1">
        <f t="shared" si="145"/>
        <v>0.7086844676944717</v>
      </c>
      <c r="E1869" s="1">
        <f t="shared" si="145"/>
        <v>11.417718317690007</v>
      </c>
      <c r="F1869" s="3"/>
      <c r="G1869" s="3"/>
      <c r="H1869" s="3"/>
      <c r="M1869" s="3">
        <f t="shared" si="146"/>
        <v>0.40971720454564303</v>
      </c>
      <c r="N1869" s="3">
        <f t="shared" si="147"/>
        <v>-0.9122125916140951</v>
      </c>
    </row>
    <row r="1870" spans="2:14" ht="12.75">
      <c r="B1870" s="1">
        <f t="shared" si="144"/>
        <v>55.08000000000133</v>
      </c>
      <c r="C1870" s="1">
        <f t="shared" si="148"/>
        <v>-4.139693113518098</v>
      </c>
      <c r="D1870" s="1">
        <f t="shared" si="145"/>
        <v>0.5844936742889287</v>
      </c>
      <c r="E1870" s="1">
        <f t="shared" si="145"/>
        <v>11.435253127918674</v>
      </c>
      <c r="F1870" s="3"/>
      <c r="G1870" s="3"/>
      <c r="H1870" s="3"/>
      <c r="M1870" s="3">
        <f t="shared" si="146"/>
        <v>0.42564887338102975</v>
      </c>
      <c r="N1870" s="3">
        <f t="shared" si="147"/>
        <v>-0.9048884111256261</v>
      </c>
    </row>
    <row r="1871" spans="2:14" ht="12.75">
      <c r="B1871" s="1">
        <f t="shared" si="144"/>
        <v>55.11000000000133</v>
      </c>
      <c r="C1871" s="1">
        <f t="shared" si="148"/>
        <v>-4.291558354267632</v>
      </c>
      <c r="D1871" s="1">
        <f t="shared" si="145"/>
        <v>0.45574692366089975</v>
      </c>
      <c r="E1871" s="1">
        <f t="shared" si="145"/>
        <v>11.4489255356285</v>
      </c>
      <c r="F1871" s="3"/>
      <c r="G1871" s="3"/>
      <c r="H1871" s="3"/>
      <c r="M1871" s="3">
        <f t="shared" si="146"/>
        <v>0.4379807075545095</v>
      </c>
      <c r="N1871" s="3">
        <f t="shared" si="147"/>
        <v>-0.8989843712824218</v>
      </c>
    </row>
    <row r="1872" spans="2:14" ht="12.75">
      <c r="B1872" s="1">
        <f t="shared" si="144"/>
        <v>55.14000000000133</v>
      </c>
      <c r="C1872" s="1">
        <f t="shared" si="148"/>
        <v>-4.407151890964749</v>
      </c>
      <c r="D1872" s="1">
        <f t="shared" si="145"/>
        <v>0.3235323669319573</v>
      </c>
      <c r="E1872" s="1">
        <f t="shared" si="145"/>
        <v>11.45863150663646</v>
      </c>
      <c r="F1872" s="3"/>
      <c r="G1872" s="3"/>
      <c r="H1872" s="3"/>
      <c r="M1872" s="3">
        <f t="shared" si="146"/>
        <v>0.4466854567847388</v>
      </c>
      <c r="N1872" s="3">
        <f t="shared" si="147"/>
        <v>-0.8946910655064179</v>
      </c>
    </row>
    <row r="1873" spans="2:14" ht="12.75">
      <c r="B1873" s="1">
        <f t="shared" si="144"/>
        <v>55.17000000000133</v>
      </c>
      <c r="C1873" s="1">
        <f t="shared" si="148"/>
        <v>-4.486266509863306</v>
      </c>
      <c r="D1873" s="1">
        <f t="shared" si="145"/>
        <v>0.18894437163605812</v>
      </c>
      <c r="E1873" s="1">
        <f t="shared" si="145"/>
        <v>11.464299837785541</v>
      </c>
      <c r="F1873" s="3"/>
      <c r="G1873" s="3"/>
      <c r="H1873" s="3"/>
      <c r="M1873" s="3">
        <f t="shared" si="146"/>
        <v>0.45174965888510143</v>
      </c>
      <c r="N1873" s="3">
        <f t="shared" si="147"/>
        <v>-0.8921447448128552</v>
      </c>
    </row>
    <row r="1874" spans="2:14" ht="12.75">
      <c r="B1874" s="1">
        <f t="shared" si="144"/>
        <v>55.20000000000133</v>
      </c>
      <c r="C1874" s="1">
        <f t="shared" si="148"/>
        <v>-4.5288332511491785</v>
      </c>
      <c r="D1874" s="1">
        <f t="shared" si="145"/>
        <v>0.05307937410158278</v>
      </c>
      <c r="E1874" s="1">
        <f t="shared" si="145"/>
        <v>11.46589221900859</v>
      </c>
      <c r="F1874" s="3"/>
      <c r="G1874" s="3"/>
      <c r="H1874" s="3"/>
      <c r="M1874" s="3">
        <f t="shared" si="146"/>
        <v>0.4531697200788985</v>
      </c>
      <c r="N1874" s="3">
        <f t="shared" si="147"/>
        <v>-0.8914242563468939</v>
      </c>
    </row>
    <row r="1875" spans="2:14" ht="12.75">
      <c r="B1875" s="1">
        <f t="shared" si="144"/>
        <v>55.23000000000133</v>
      </c>
      <c r="C1875" s="1">
        <f t="shared" si="148"/>
        <v>-4.53488196323508</v>
      </c>
      <c r="D1875" s="1">
        <f t="shared" si="145"/>
        <v>-0.0829670847954696</v>
      </c>
      <c r="E1875" s="1">
        <f t="shared" si="145"/>
        <v>11.463403206464726</v>
      </c>
      <c r="F1875" s="3"/>
      <c r="G1875" s="3"/>
      <c r="H1875" s="3"/>
      <c r="M1875" s="3">
        <f t="shared" si="146"/>
        <v>0.4509495524798413</v>
      </c>
      <c r="N1875" s="3">
        <f t="shared" si="147"/>
        <v>-0.8925494390330604</v>
      </c>
    </row>
    <row r="1876" spans="2:14" ht="12.75">
      <c r="B1876" s="1">
        <f t="shared" si="144"/>
        <v>55.260000000001334</v>
      </c>
      <c r="C1876" s="1">
        <f t="shared" si="148"/>
        <v>-4.504517499710685</v>
      </c>
      <c r="D1876" s="1">
        <f t="shared" si="145"/>
        <v>-0.21810260978679016</v>
      </c>
      <c r="E1876" s="1">
        <f t="shared" si="145"/>
        <v>11.456860128171122</v>
      </c>
      <c r="F1876" s="3"/>
      <c r="G1876" s="3"/>
      <c r="H1876" s="3"/>
      <c r="M1876" s="3">
        <f t="shared" si="146"/>
        <v>0.4450999203264475</v>
      </c>
      <c r="N1876" s="3">
        <f t="shared" si="147"/>
        <v>-0.8954809104193066</v>
      </c>
    </row>
    <row r="1877" spans="2:14" ht="12.75">
      <c r="B1877" s="1">
        <f t="shared" si="144"/>
        <v>55.290000000001335</v>
      </c>
      <c r="C1877" s="1">
        <f t="shared" si="148"/>
        <v>-4.437913046677267</v>
      </c>
      <c r="D1877" s="1">
        <f t="shared" si="145"/>
        <v>-0.3512400011871082</v>
      </c>
      <c r="E1877" s="1">
        <f t="shared" si="145"/>
        <v>11.446322928135508</v>
      </c>
      <c r="F1877" s="3"/>
      <c r="G1877" s="3"/>
      <c r="H1877" s="3"/>
      <c r="M1877" s="3">
        <f t="shared" si="146"/>
        <v>0.4356395233903565</v>
      </c>
      <c r="N1877" s="3">
        <f t="shared" si="147"/>
        <v>-0.9001212172036737</v>
      </c>
    </row>
    <row r="1878" spans="2:14" ht="12.75">
      <c r="B1878" s="1">
        <f t="shared" si="144"/>
        <v>55.320000000001336</v>
      </c>
      <c r="C1878" s="1">
        <f t="shared" si="148"/>
        <v>-4.335320833832339</v>
      </c>
      <c r="D1878" s="1">
        <f t="shared" si="145"/>
        <v>-0.48129962620207833</v>
      </c>
      <c r="E1878" s="1">
        <f t="shared" si="145"/>
        <v>11.431883939349445</v>
      </c>
      <c r="F1878" s="3"/>
      <c r="G1878" s="3"/>
      <c r="H1878" s="3"/>
      <c r="M1878" s="3">
        <f t="shared" si="146"/>
        <v>0.42259772359800724</v>
      </c>
      <c r="N1878" s="3">
        <f t="shared" si="147"/>
        <v>-0.9063173638465625</v>
      </c>
    </row>
    <row r="1879" spans="2:14" ht="12.75">
      <c r="B1879" s="1">
        <f t="shared" si="144"/>
        <v>55.35000000000134</v>
      </c>
      <c r="C1879" s="1">
        <f t="shared" si="148"/>
        <v>-4.197099258407947</v>
      </c>
      <c r="D1879" s="1">
        <f t="shared" si="145"/>
        <v>-0.6072126039543168</v>
      </c>
      <c r="E1879" s="1">
        <f t="shared" si="145"/>
        <v>11.413667561230817</v>
      </c>
      <c r="F1879" s="3"/>
      <c r="G1879" s="3"/>
      <c r="H1879" s="3"/>
      <c r="M1879" s="3">
        <f t="shared" si="146"/>
        <v>0.406018702159414</v>
      </c>
      <c r="N1879" s="3">
        <f t="shared" si="147"/>
        <v>-0.9138647676197967</v>
      </c>
    </row>
    <row r="1880" spans="2:14" ht="12.75">
      <c r="B1880" s="1">
        <f t="shared" si="144"/>
        <v>55.38000000000134</v>
      </c>
      <c r="C1880" s="1">
        <f t="shared" si="148"/>
        <v>-4.023754265356881</v>
      </c>
      <c r="D1880" s="1">
        <f t="shared" si="145"/>
        <v>-0.7279252319150231</v>
      </c>
      <c r="E1880" s="1">
        <f t="shared" si="145"/>
        <v>11.391829804273366</v>
      </c>
      <c r="F1880" s="3"/>
      <c r="G1880" s="3"/>
      <c r="H1880" s="3"/>
      <c r="M1880" s="3">
        <f t="shared" si="146"/>
        <v>0.3859667228219779</v>
      </c>
      <c r="N1880" s="3">
        <f t="shared" si="147"/>
        <v>-0.922512703909308</v>
      </c>
    </row>
    <row r="1881" spans="2:14" ht="12.75">
      <c r="B1881" s="1">
        <f t="shared" si="144"/>
        <v>55.41000000000134</v>
      </c>
      <c r="C1881" s="1">
        <f t="shared" si="148"/>
        <v>-3.815991714304878</v>
      </c>
      <c r="D1881" s="1">
        <f t="shared" si="145"/>
        <v>-0.8424049833441695</v>
      </c>
      <c r="E1881" s="1">
        <f t="shared" si="145"/>
        <v>11.366557654773041</v>
      </c>
      <c r="F1881" s="3"/>
      <c r="G1881" s="3"/>
      <c r="H1881" s="3"/>
      <c r="M1881" s="3">
        <f t="shared" si="146"/>
        <v>0.36253207711365504</v>
      </c>
      <c r="N1881" s="3">
        <f t="shared" si="147"/>
        <v>-0.9319712941199739</v>
      </c>
    </row>
    <row r="1882" spans="2:14" ht="12.75">
      <c r="B1882" s="1">
        <f t="shared" si="144"/>
        <v>55.44000000000134</v>
      </c>
      <c r="C1882" s="1">
        <f t="shared" si="148"/>
        <v>-3.5747764721359</v>
      </c>
      <c r="D1882" s="1">
        <f t="shared" si="145"/>
        <v>-0.9496482775082464</v>
      </c>
      <c r="E1882" s="1">
        <f t="shared" si="145"/>
        <v>11.338068206447794</v>
      </c>
      <c r="F1882" s="3"/>
      <c r="G1882" s="3"/>
      <c r="H1882" s="3"/>
      <c r="M1882" s="3">
        <f t="shared" si="146"/>
        <v>0.33583720628362534</v>
      </c>
      <c r="N1882" s="3">
        <f t="shared" si="147"/>
        <v>-0.9419200448422412</v>
      </c>
    </row>
    <row r="1883" spans="2:14" ht="12.75">
      <c r="B1883" s="1">
        <f t="shared" si="144"/>
        <v>55.47000000000134</v>
      </c>
      <c r="C1883" s="1">
        <f t="shared" si="148"/>
        <v>-3.301393166185759</v>
      </c>
      <c r="D1883" s="1">
        <f t="shared" si="145"/>
        <v>-1.0486900724938193</v>
      </c>
      <c r="E1883" s="1">
        <f t="shared" si="145"/>
        <v>11.306607504272979</v>
      </c>
      <c r="F1883" s="3"/>
      <c r="G1883" s="3"/>
      <c r="H1883" s="3"/>
      <c r="M1883" s="3">
        <f t="shared" si="146"/>
        <v>0.30604244039439654</v>
      </c>
      <c r="N1883" s="3">
        <f t="shared" si="147"/>
        <v>-0.9520178699359809</v>
      </c>
    </row>
    <row r="1884" spans="2:14" ht="12.75">
      <c r="B1884" s="1">
        <f t="shared" si="144"/>
        <v>55.50000000000134</v>
      </c>
      <c r="C1884" s="1">
        <f t="shared" si="148"/>
        <v>-2.9975029995943365</v>
      </c>
      <c r="D1884" s="1">
        <f t="shared" si="145"/>
        <v>-1.1386151624816494</v>
      </c>
      <c r="E1884" s="1">
        <f t="shared" si="145"/>
        <v>11.27244904939853</v>
      </c>
      <c r="F1884" s="3"/>
      <c r="G1884" s="3"/>
      <c r="H1884" s="3"/>
      <c r="M1884" s="3">
        <f t="shared" si="146"/>
        <v>0.2733507767207953</v>
      </c>
      <c r="N1884" s="3">
        <f t="shared" si="147"/>
        <v>-0.9619144207600476</v>
      </c>
    </row>
    <row r="1885" spans="2:14" ht="12.75">
      <c r="B1885" s="1">
        <f t="shared" si="144"/>
        <v>55.530000000001344</v>
      </c>
      <c r="C1885" s="1">
        <f t="shared" si="148"/>
        <v>-2.6651908574590535</v>
      </c>
      <c r="D1885" s="1">
        <f t="shared" si="145"/>
        <v>-1.218570888205421</v>
      </c>
      <c r="E1885" s="1">
        <f t="shared" si="145"/>
        <v>11.235891922752367</v>
      </c>
      <c r="F1885" s="3"/>
      <c r="G1885" s="3"/>
      <c r="H1885" s="3"/>
      <c r="M1885" s="3">
        <f t="shared" si="146"/>
        <v>0.23801114555112873</v>
      </c>
      <c r="N1885" s="3">
        <f t="shared" si="147"/>
        <v>-0.9712624231346745</v>
      </c>
    </row>
    <row r="1886" spans="2:14" ht="12.75">
      <c r="B1886" s="1">
        <f t="shared" si="144"/>
        <v>55.560000000001345</v>
      </c>
      <c r="C1886" s="1">
        <f t="shared" si="148"/>
        <v>-2.306997202218962</v>
      </c>
      <c r="D1886" s="1">
        <f t="shared" si="145"/>
        <v>-1.2877808042719898</v>
      </c>
      <c r="E1886" s="1">
        <f t="shared" si="145"/>
        <v>11.197258498624208</v>
      </c>
      <c r="F1886" s="3"/>
      <c r="G1886" s="3"/>
      <c r="H1886" s="3"/>
      <c r="M1886" s="3">
        <f t="shared" si="146"/>
        <v>0.2003196872152165</v>
      </c>
      <c r="N1886" s="3">
        <f t="shared" si="147"/>
        <v>-0.9797305869033578</v>
      </c>
    </row>
    <row r="1887" spans="2:14" ht="12.75">
      <c r="B1887" s="1">
        <f t="shared" si="144"/>
        <v>55.590000000001346</v>
      </c>
      <c r="C1887" s="1">
        <f t="shared" si="148"/>
        <v>-1.9259300238958457</v>
      </c>
      <c r="D1887" s="1">
        <f t="shared" si="145"/>
        <v>-1.345558704988865</v>
      </c>
      <c r="E1887" s="1">
        <f t="shared" si="145"/>
        <v>11.156891737474542</v>
      </c>
      <c r="F1887" s="3"/>
      <c r="G1887" s="3"/>
      <c r="H1887" s="3"/>
      <c r="M1887" s="3">
        <f t="shared" si="146"/>
        <v>0.1606186904716623</v>
      </c>
      <c r="N1887" s="3">
        <f t="shared" si="147"/>
        <v>-0.9870165329269659</v>
      </c>
    </row>
    <row r="1888" spans="2:14" ht="12.75">
      <c r="B1888" s="1">
        <f t="shared" si="144"/>
        <v>55.62000000000135</v>
      </c>
      <c r="C1888" s="1">
        <f t="shared" si="148"/>
        <v>-1.5254533824172911</v>
      </c>
      <c r="D1888" s="1">
        <f t="shared" si="145"/>
        <v>-1.3913223064613838</v>
      </c>
      <c r="E1888" s="1">
        <f t="shared" si="145"/>
        <v>11.1151520682807</v>
      </c>
      <c r="F1888" s="3"/>
      <c r="G1888" s="3"/>
      <c r="H1888" s="3"/>
      <c r="M1888" s="3">
        <f t="shared" si="146"/>
        <v>0.11929301367992068</v>
      </c>
      <c r="N1888" s="3">
        <f t="shared" si="147"/>
        <v>-0.9928590921612</v>
      </c>
    </row>
    <row r="1889" spans="2:14" ht="12.75">
      <c r="B1889" s="1">
        <f t="shared" si="144"/>
        <v>55.65000000000135</v>
      </c>
      <c r="C1889" s="1">
        <f t="shared" si="148"/>
        <v>-1.1094507984115236</v>
      </c>
      <c r="D1889" s="1">
        <f t="shared" si="145"/>
        <v>-1.4246058304137295</v>
      </c>
      <c r="E1889" s="1">
        <f t="shared" si="145"/>
        <v>11.072413893368289</v>
      </c>
      <c r="F1889" s="3"/>
      <c r="G1889" s="3"/>
      <c r="H1889" s="3"/>
      <c r="M1889" s="3">
        <f t="shared" si="146"/>
        <v>0.07676401378894085</v>
      </c>
      <c r="N1889" s="3">
        <f t="shared" si="147"/>
        <v>-0.9970492897480101</v>
      </c>
    </row>
    <row r="1890" spans="2:14" ht="12.75">
      <c r="B1890" s="1">
        <f t="shared" si="144"/>
        <v>55.68000000000135</v>
      </c>
      <c r="C1890" s="1">
        <f t="shared" si="148"/>
        <v>-0.6821637880645847</v>
      </c>
      <c r="D1890" s="1">
        <f t="shared" si="145"/>
        <v>-1.445070744055667</v>
      </c>
      <c r="E1890" s="1">
        <f t="shared" si="145"/>
        <v>11.029061771046619</v>
      </c>
      <c r="F1890" s="3"/>
      <c r="G1890" s="3"/>
      <c r="H1890" s="3"/>
      <c r="M1890" s="3">
        <f t="shared" si="146"/>
        <v>0.03348122495814589</v>
      </c>
      <c r="N1890" s="3">
        <f t="shared" si="147"/>
        <v>-0.9994393466215457</v>
      </c>
    </row>
    <row r="1891" spans="2:14" ht="12.75">
      <c r="B1891" s="1">
        <f aca="true" t="shared" si="149" ref="B1891:B1954">B1890+B$20</f>
        <v>55.71000000000135</v>
      </c>
      <c r="C1891" s="1">
        <f t="shared" si="148"/>
        <v>-0.24810800493811894</v>
      </c>
      <c r="D1891" s="1">
        <f aca="true" t="shared" si="150" ref="D1891:E1954">C1891*$B$20+D1890</f>
        <v>-1.4525139842038104</v>
      </c>
      <c r="E1891" s="1">
        <f t="shared" si="150"/>
        <v>10.985486351520505</v>
      </c>
      <c r="F1891" s="3"/>
      <c r="G1891" s="3"/>
      <c r="H1891" s="3"/>
      <c r="M1891" s="3">
        <f aca="true" t="shared" si="151" ref="M1891:M1954">$B$10*COS(E1891)</f>
        <v>-0.01008776494239602</v>
      </c>
      <c r="N1891" s="3">
        <f aca="true" t="shared" si="152" ref="N1891:N1954">$B$10*SIN(E1891)</f>
        <v>-0.999949117204704</v>
      </c>
    </row>
    <row r="1892" spans="2:14" ht="12.75">
      <c r="B1892" s="1">
        <f t="shared" si="149"/>
        <v>55.74000000000135</v>
      </c>
      <c r="C1892" s="1">
        <f aca="true" t="shared" si="153" ref="C1892:C1955">-$B$19*$B$10*COS(E1891)-B$17*D1891</f>
        <v>0.1880284884761888</v>
      </c>
      <c r="D1892" s="1">
        <f t="shared" si="150"/>
        <v>-1.4468731295495247</v>
      </c>
      <c r="E1892" s="1">
        <f t="shared" si="150"/>
        <v>10.942080157634019</v>
      </c>
      <c r="F1892" s="3"/>
      <c r="G1892" s="3"/>
      <c r="H1892" s="3"/>
      <c r="M1892" s="3">
        <f t="shared" si="151"/>
        <v>-0.05346862025119941</v>
      </c>
      <c r="N1892" s="3">
        <f t="shared" si="152"/>
        <v>-0.9985695302022954</v>
      </c>
    </row>
    <row r="1893" spans="2:14" ht="12.75">
      <c r="B1893" s="1">
        <f t="shared" si="149"/>
        <v>55.77000000000135</v>
      </c>
      <c r="C1893" s="1">
        <f t="shared" si="153"/>
        <v>0.6214985902849656</v>
      </c>
      <c r="D1893" s="1">
        <f t="shared" si="150"/>
        <v>-1.4282281718409757</v>
      </c>
      <c r="E1893" s="1">
        <f t="shared" si="150"/>
        <v>10.89923331247879</v>
      </c>
      <c r="F1893" s="3"/>
      <c r="G1893" s="3"/>
      <c r="H1893" s="3"/>
      <c r="M1893" s="3">
        <f t="shared" si="151"/>
        <v>-0.09619201143274925</v>
      </c>
      <c r="N1893" s="3">
        <f t="shared" si="152"/>
        <v>-0.9953627966407634</v>
      </c>
    </row>
    <row r="1894" spans="2:14" ht="12.75">
      <c r="B1894" s="1">
        <f t="shared" si="149"/>
        <v>55.800000000001354</v>
      </c>
      <c r="C1894" s="1">
        <f t="shared" si="153"/>
        <v>1.047613804637951</v>
      </c>
      <c r="D1894" s="1">
        <f t="shared" si="150"/>
        <v>-1.3967997577018372</v>
      </c>
      <c r="E1894" s="1">
        <f t="shared" si="150"/>
        <v>10.857329319747736</v>
      </c>
      <c r="F1894" s="3"/>
      <c r="G1894" s="3"/>
      <c r="H1894" s="3"/>
      <c r="M1894" s="3">
        <f t="shared" si="151"/>
        <v>-0.13780503968848123</v>
      </c>
      <c r="N1894" s="3">
        <f t="shared" si="152"/>
        <v>-0.9904593737435454</v>
      </c>
    </row>
    <row r="1895" spans="2:14" ht="12.75">
      <c r="B1895" s="1">
        <f t="shared" si="149"/>
        <v>55.830000000001355</v>
      </c>
      <c r="C1895" s="1">
        <f t="shared" si="153"/>
        <v>1.4618583823469227</v>
      </c>
      <c r="D1895" s="1">
        <f t="shared" si="150"/>
        <v>-1.3529440062314295</v>
      </c>
      <c r="E1895" s="1">
        <f t="shared" si="150"/>
        <v>10.816740999560793</v>
      </c>
      <c r="F1895" s="3"/>
      <c r="G1895" s="3"/>
      <c r="H1895" s="3"/>
      <c r="M1895" s="3">
        <f t="shared" si="151"/>
        <v>-0.17788158959814118</v>
      </c>
      <c r="N1895" s="3">
        <f t="shared" si="152"/>
        <v>-0.9840518990795346</v>
      </c>
    </row>
    <row r="1896" spans="2:14" ht="12.75">
      <c r="B1896" s="1">
        <f t="shared" si="149"/>
        <v>55.86000000000136</v>
      </c>
      <c r="C1896" s="1">
        <f t="shared" si="153"/>
        <v>1.8599925363552976</v>
      </c>
      <c r="D1896" s="1">
        <f t="shared" si="150"/>
        <v>-1.2971442301407705</v>
      </c>
      <c r="E1896" s="1">
        <f t="shared" si="150"/>
        <v>10.77782667265657</v>
      </c>
      <c r="F1896" s="3"/>
      <c r="G1896" s="3"/>
      <c r="H1896" s="3"/>
      <c r="M1896" s="3">
        <f t="shared" si="151"/>
        <v>-0.21603097450772765</v>
      </c>
      <c r="N1896" s="3">
        <f t="shared" si="152"/>
        <v>-0.9763865105854553</v>
      </c>
    </row>
    <row r="1897" spans="2:14" ht="12.75">
      <c r="B1897" s="1">
        <f t="shared" si="149"/>
        <v>55.89000000000136</v>
      </c>
      <c r="C1897" s="1">
        <f t="shared" si="153"/>
        <v>2.238138398885723</v>
      </c>
      <c r="D1897" s="1">
        <f t="shared" si="150"/>
        <v>-1.2300000781741989</v>
      </c>
      <c r="E1897" s="1">
        <f t="shared" si="150"/>
        <v>10.740926670311344</v>
      </c>
      <c r="F1897" s="3"/>
      <c r="G1897" s="3"/>
      <c r="H1897" s="3"/>
      <c r="M1897" s="3">
        <f t="shared" si="151"/>
        <v>-0.25190440512995343</v>
      </c>
      <c r="N1897" s="3">
        <f t="shared" si="152"/>
        <v>-0.9677521225376488</v>
      </c>
    </row>
    <row r="1898" spans="2:14" ht="12.75">
      <c r="B1898" s="1">
        <f t="shared" si="149"/>
        <v>55.92000000000136</v>
      </c>
      <c r="C1898" s="1">
        <f t="shared" si="153"/>
        <v>2.5928440559899864</v>
      </c>
      <c r="D1898" s="1">
        <f t="shared" si="150"/>
        <v>-1.1522147564944993</v>
      </c>
      <c r="E1898" s="1">
        <f t="shared" si="150"/>
        <v>10.706360227616509</v>
      </c>
      <c r="F1898" s="3"/>
      <c r="G1898" s="3"/>
      <c r="H1898" s="3"/>
      <c r="M1898" s="3">
        <f t="shared" si="151"/>
        <v>-0.2851990146242051</v>
      </c>
      <c r="N1898" s="3">
        <f t="shared" si="152"/>
        <v>-0.9584683208418432</v>
      </c>
    </row>
    <row r="1899" spans="2:14" ht="12.75">
      <c r="B1899" s="1">
        <f t="shared" si="149"/>
        <v>55.95000000000136</v>
      </c>
      <c r="C1899" s="1">
        <f t="shared" si="153"/>
        <v>2.921123031631721</v>
      </c>
      <c r="D1899" s="1">
        <f t="shared" si="150"/>
        <v>-1.0645810655455477</v>
      </c>
      <c r="E1899" s="1">
        <f t="shared" si="150"/>
        <v>10.674422795650143</v>
      </c>
      <c r="F1899" s="3"/>
      <c r="G1899" s="3"/>
      <c r="H1899" s="3"/>
      <c r="M1899" s="3">
        <f t="shared" si="151"/>
        <v>-0.3156593887359322</v>
      </c>
      <c r="N1899" s="3">
        <f t="shared" si="152"/>
        <v>-0.94887256799997</v>
      </c>
    </row>
    <row r="1900" spans="2:14" ht="12.75">
      <c r="B1900" s="1">
        <f t="shared" si="149"/>
        <v>55.98000000000136</v>
      </c>
      <c r="C1900" s="1">
        <f t="shared" si="153"/>
        <v>3.2204687512920547</v>
      </c>
      <c r="D1900" s="1">
        <f t="shared" si="150"/>
        <v>-0.9679670030067861</v>
      </c>
      <c r="E1900" s="1">
        <f t="shared" si="150"/>
        <v>10.64538378555994</v>
      </c>
      <c r="F1900" s="3"/>
      <c r="G1900" s="3"/>
      <c r="H1900" s="3"/>
      <c r="M1900" s="3">
        <f t="shared" si="151"/>
        <v>-0.34307675361693113</v>
      </c>
      <c r="N1900" s="3">
        <f t="shared" si="152"/>
        <v>-0.9393073730827771</v>
      </c>
    </row>
    <row r="1901" spans="2:14" ht="12.75">
      <c r="B1901" s="1">
        <f t="shared" si="149"/>
        <v>56.01000000000136</v>
      </c>
      <c r="C1901" s="1">
        <f t="shared" si="153"/>
        <v>3.4888455563497183</v>
      </c>
      <c r="D1901" s="1">
        <f t="shared" si="150"/>
        <v>-0.8633016363162945</v>
      </c>
      <c r="E1901" s="1">
        <f t="shared" si="150"/>
        <v>10.61948473647045</v>
      </c>
      <c r="F1901" s="3"/>
      <c r="G1901" s="3"/>
      <c r="H1901" s="3"/>
      <c r="M1901" s="3">
        <f t="shared" si="151"/>
        <v>-0.3672861470777328</v>
      </c>
      <c r="N1901" s="3">
        <f t="shared" si="152"/>
        <v>-0.9301079970437809</v>
      </c>
    </row>
    <row r="1902" spans="2:14" ht="12.75">
      <c r="B1902" s="1">
        <f t="shared" si="149"/>
        <v>56.04000000000136</v>
      </c>
      <c r="C1902" s="1">
        <f t="shared" si="153"/>
        <v>3.724659568956306</v>
      </c>
      <c r="D1902" s="1">
        <f t="shared" si="150"/>
        <v>-0.7515618492476054</v>
      </c>
      <c r="E1902" s="1">
        <f t="shared" si="150"/>
        <v>10.596937880993023</v>
      </c>
      <c r="F1902" s="3"/>
      <c r="G1902" s="3"/>
      <c r="H1902" s="3"/>
      <c r="M1902" s="3">
        <f t="shared" si="151"/>
        <v>-0.38816202793931714</v>
      </c>
      <c r="N1902" s="3">
        <f t="shared" si="152"/>
        <v>-0.9215911458266278</v>
      </c>
    </row>
    <row r="1903" spans="2:14" ht="12.75">
      <c r="B1903" s="1">
        <f t="shared" si="149"/>
        <v>56.070000000001365</v>
      </c>
      <c r="C1903" s="1">
        <f t="shared" si="153"/>
        <v>3.926713990348028</v>
      </c>
      <c r="D1903" s="1">
        <f t="shared" si="150"/>
        <v>-0.6337604295371646</v>
      </c>
      <c r="E1903" s="1">
        <f t="shared" si="150"/>
        <v>10.577925068106907</v>
      </c>
      <c r="F1903" s="3"/>
      <c r="G1903" s="3"/>
      <c r="H1903" s="3"/>
      <c r="M1903" s="3">
        <f t="shared" si="151"/>
        <v>-0.40561285664585167</v>
      </c>
      <c r="N1903" s="3">
        <f t="shared" si="152"/>
        <v>-0.9140449718277497</v>
      </c>
    </row>
    <row r="1904" spans="2:14" ht="12.75">
      <c r="B1904" s="1">
        <f t="shared" si="149"/>
        <v>56.100000000001366</v>
      </c>
      <c r="C1904" s="1">
        <f t="shared" si="153"/>
        <v>4.0941541922307465</v>
      </c>
      <c r="D1904" s="1">
        <f t="shared" si="150"/>
        <v>-0.5109358037702422</v>
      </c>
      <c r="E1904" s="1">
        <f t="shared" si="150"/>
        <v>10.5625969939938</v>
      </c>
      <c r="F1904" s="3"/>
      <c r="G1904" s="3"/>
      <c r="H1904" s="3"/>
      <c r="M1904" s="3">
        <f t="shared" si="151"/>
        <v>-0.41957520868556347</v>
      </c>
      <c r="N1904" s="3">
        <f t="shared" si="152"/>
        <v>-0.9077205760896169</v>
      </c>
    </row>
    <row r="1905" spans="2:14" ht="12.75">
      <c r="B1905" s="1">
        <f t="shared" si="149"/>
        <v>56.13000000000137</v>
      </c>
      <c r="C1905" s="1">
        <f t="shared" si="153"/>
        <v>4.226408235081849</v>
      </c>
      <c r="D1905" s="1">
        <f t="shared" si="150"/>
        <v>-0.38414355671778666</v>
      </c>
      <c r="E1905" s="1">
        <f t="shared" si="150"/>
        <v>10.551072687292267</v>
      </c>
      <c r="F1905" s="3"/>
      <c r="G1905" s="3"/>
      <c r="H1905" s="3"/>
      <c r="M1905" s="3">
        <f t="shared" si="151"/>
        <v>-0.430007965946058</v>
      </c>
      <c r="N1905" s="3">
        <f t="shared" si="152"/>
        <v>-0.9028250933724282</v>
      </c>
    </row>
    <row r="1906" spans="2:14" ht="12.75">
      <c r="B1906" s="1">
        <f t="shared" si="149"/>
        <v>56.16000000000137</v>
      </c>
      <c r="C1906" s="1">
        <f t="shared" si="153"/>
        <v>4.323128272863647</v>
      </c>
      <c r="D1906" s="1">
        <f t="shared" si="150"/>
        <v>-0.25444970853187726</v>
      </c>
      <c r="E1906" s="1">
        <f t="shared" si="150"/>
        <v>10.54343919603631</v>
      </c>
      <c r="F1906" s="3"/>
      <c r="G1906" s="3"/>
      <c r="H1906" s="3"/>
      <c r="M1906" s="3">
        <f t="shared" si="151"/>
        <v>-0.43688707821015227</v>
      </c>
      <c r="N1906" s="3">
        <f t="shared" si="152"/>
        <v>-0.8995163594360006</v>
      </c>
    </row>
    <row r="1907" spans="2:14" ht="12.75">
      <c r="B1907" s="1">
        <f t="shared" si="149"/>
        <v>56.19000000000137</v>
      </c>
      <c r="C1907" s="1">
        <f t="shared" si="153"/>
        <v>4.384137764613435</v>
      </c>
      <c r="D1907" s="1">
        <f t="shared" si="150"/>
        <v>-0.12292557559347422</v>
      </c>
      <c r="E1907" s="1">
        <f t="shared" si="150"/>
        <v>10.539751428768506</v>
      </c>
      <c r="F1907" s="3"/>
      <c r="G1907" s="3"/>
      <c r="H1907" s="3"/>
      <c r="M1907" s="3">
        <f t="shared" si="151"/>
        <v>-0.44020130693116566</v>
      </c>
      <c r="N1907" s="3">
        <f t="shared" si="152"/>
        <v>-0.8978991086843185</v>
      </c>
    </row>
    <row r="1908" spans="2:14" ht="12.75">
      <c r="B1908" s="1">
        <f t="shared" si="149"/>
        <v>56.22000000000137</v>
      </c>
      <c r="C1908" s="1">
        <f t="shared" si="153"/>
        <v>4.409388603847265</v>
      </c>
      <c r="D1908" s="1">
        <f t="shared" si="150"/>
        <v>0.009356082521943726</v>
      </c>
      <c r="E1908" s="1">
        <f t="shared" si="150"/>
        <v>10.540032111244164</v>
      </c>
      <c r="F1908" s="3"/>
      <c r="G1908" s="3"/>
      <c r="H1908" s="3"/>
      <c r="M1908" s="3">
        <f t="shared" si="151"/>
        <v>-0.4399492650496449</v>
      </c>
      <c r="N1908" s="3">
        <f t="shared" si="152"/>
        <v>-0.8980226301058774</v>
      </c>
    </row>
    <row r="1909" spans="2:14" ht="12.75">
      <c r="B1909" s="1">
        <f t="shared" si="149"/>
        <v>56.25000000000137</v>
      </c>
      <c r="C1909" s="1">
        <f t="shared" si="153"/>
        <v>4.398931285545133</v>
      </c>
      <c r="D1909" s="1">
        <f t="shared" si="150"/>
        <v>0.1413240210882977</v>
      </c>
      <c r="E1909" s="1">
        <f t="shared" si="150"/>
        <v>10.544271831876813</v>
      </c>
      <c r="F1909" s="3"/>
      <c r="G1909" s="3"/>
      <c r="H1909" s="3"/>
      <c r="M1909" s="3">
        <f t="shared" si="151"/>
        <v>-0.4361379572936468</v>
      </c>
      <c r="N1909" s="3">
        <f t="shared" si="152"/>
        <v>-0.8998798154241071</v>
      </c>
    </row>
    <row r="1910" spans="2:14" ht="12.75">
      <c r="B1910" s="1">
        <f t="shared" si="149"/>
        <v>56.28000000000137</v>
      </c>
      <c r="C1910" s="1">
        <f t="shared" si="153"/>
        <v>4.35290013167117</v>
      </c>
      <c r="D1910" s="1">
        <f t="shared" si="150"/>
        <v>0.2719110250384328</v>
      </c>
      <c r="E1910" s="1">
        <f t="shared" si="150"/>
        <v>10.552429162627966</v>
      </c>
      <c r="F1910" s="3"/>
      <c r="G1910" s="3"/>
      <c r="H1910" s="3"/>
      <c r="M1910" s="3">
        <f t="shared" si="151"/>
        <v>-0.4287829107373001</v>
      </c>
      <c r="N1910" s="3">
        <f t="shared" si="152"/>
        <v>-0.9034075577831129</v>
      </c>
    </row>
    <row r="1911" spans="2:14" ht="12.75">
      <c r="B1911" s="1">
        <f t="shared" si="149"/>
        <v>56.310000000001374</v>
      </c>
      <c r="C1911" s="1">
        <f t="shared" si="153"/>
        <v>4.271514445870696</v>
      </c>
      <c r="D1911" s="1">
        <f t="shared" si="150"/>
        <v>0.4000564584145536</v>
      </c>
      <c r="E1911" s="1">
        <f t="shared" si="150"/>
        <v>10.564430856380403</v>
      </c>
      <c r="F1911" s="3"/>
      <c r="G1911" s="3"/>
      <c r="H1911" s="3"/>
      <c r="M1911" s="3">
        <f t="shared" si="151"/>
        <v>-0.4179098694703014</v>
      </c>
      <c r="N1911" s="3">
        <f t="shared" si="152"/>
        <v>-0.9084884924969142</v>
      </c>
    </row>
    <row r="1912" spans="2:14" ht="12.75">
      <c r="B1912" s="1">
        <f t="shared" si="149"/>
        <v>56.340000000001375</v>
      </c>
      <c r="C1912" s="1">
        <f t="shared" si="153"/>
        <v>4.155095307198141</v>
      </c>
      <c r="D1912" s="1">
        <f t="shared" si="150"/>
        <v>0.5247093176304979</v>
      </c>
      <c r="E1912" s="1">
        <f t="shared" si="150"/>
        <v>10.580172135909319</v>
      </c>
      <c r="F1912" s="3"/>
      <c r="G1912" s="3"/>
      <c r="H1912" s="3"/>
      <c r="M1912" s="3">
        <f t="shared" si="151"/>
        <v>-0.40355791331533525</v>
      </c>
      <c r="N1912" s="3">
        <f t="shared" si="152"/>
        <v>-0.9149541030022066</v>
      </c>
    </row>
    <row r="1913" spans="2:14" ht="12.75">
      <c r="B1913" s="1">
        <f t="shared" si="149"/>
        <v>56.370000000001376</v>
      </c>
      <c r="C1913" s="1">
        <f t="shared" si="153"/>
        <v>4.004096574095523</v>
      </c>
      <c r="D1913" s="1">
        <f t="shared" si="150"/>
        <v>0.6448322148533636</v>
      </c>
      <c r="E1913" s="1">
        <f t="shared" si="150"/>
        <v>10.59951710235492</v>
      </c>
      <c r="F1913" s="3"/>
      <c r="G1913" s="3"/>
      <c r="H1913" s="3"/>
      <c r="M1913" s="3">
        <f t="shared" si="151"/>
        <v>-0.385783751904014</v>
      </c>
      <c r="N1913" s="3">
        <f t="shared" si="152"/>
        <v>-0.9225892351240947</v>
      </c>
    </row>
    <row r="1914" spans="2:14" ht="12.75">
      <c r="B1914" s="1">
        <f t="shared" si="149"/>
        <v>56.40000000000138</v>
      </c>
      <c r="C1914" s="1">
        <f t="shared" si="153"/>
        <v>3.819147586148938</v>
      </c>
      <c r="D1914" s="1">
        <f t="shared" si="150"/>
        <v>0.7594066424378317</v>
      </c>
      <c r="E1914" s="1">
        <f t="shared" si="150"/>
        <v>10.622299301628054</v>
      </c>
      <c r="F1914" s="3"/>
      <c r="G1914" s="3"/>
      <c r="H1914" s="3"/>
      <c r="M1914" s="3">
        <f t="shared" si="151"/>
        <v>-0.36466684619426</v>
      </c>
      <c r="N1914" s="3">
        <f t="shared" si="152"/>
        <v>-0.9311380624197101</v>
      </c>
    </row>
    <row r="1915" spans="2:14" ht="12.75">
      <c r="B1915" s="1">
        <f t="shared" si="149"/>
        <v>56.43000000000138</v>
      </c>
      <c r="C1915" s="1">
        <f t="shared" si="153"/>
        <v>3.60110406339633</v>
      </c>
      <c r="D1915" s="1">
        <f t="shared" si="150"/>
        <v>0.8674397643397216</v>
      </c>
      <c r="E1915" s="1">
        <f t="shared" si="150"/>
        <v>10.648322494558245</v>
      </c>
      <c r="F1915" s="3"/>
      <c r="G1915" s="3"/>
      <c r="H1915" s="3"/>
      <c r="M1915" s="3">
        <f t="shared" si="151"/>
        <v>-0.34031492515437595</v>
      </c>
      <c r="N1915" s="3">
        <f t="shared" si="152"/>
        <v>-0.9403115184433143</v>
      </c>
    </row>
    <row r="1916" spans="2:14" ht="12.75">
      <c r="B1916" s="1">
        <f t="shared" si="149"/>
        <v>56.46000000000138</v>
      </c>
      <c r="C1916" s="1">
        <f t="shared" si="153"/>
        <v>3.351102865683376</v>
      </c>
      <c r="D1916" s="1">
        <f t="shared" si="150"/>
        <v>0.9679728503102228</v>
      </c>
      <c r="E1916" s="1">
        <f t="shared" si="150"/>
        <v>10.677361680067552</v>
      </c>
      <c r="F1916" s="3"/>
      <c r="G1916" s="3"/>
      <c r="H1916" s="3"/>
      <c r="M1916" s="3">
        <f t="shared" si="151"/>
        <v>-0.3128694027653183</v>
      </c>
      <c r="N1916" s="3">
        <f t="shared" si="152"/>
        <v>-0.9497961554003432</v>
      </c>
    </row>
    <row r="1917" spans="2:14" ht="12.75">
      <c r="B1917" s="1">
        <f t="shared" si="149"/>
        <v>56.49000000000138</v>
      </c>
      <c r="C1917" s="1">
        <f t="shared" si="153"/>
        <v>3.07061565663457</v>
      </c>
      <c r="D1917" s="1">
        <f t="shared" si="150"/>
        <v>1.0600913200092599</v>
      </c>
      <c r="E1917" s="1">
        <f t="shared" si="150"/>
        <v>10.709164419667829</v>
      </c>
      <c r="F1917" s="3"/>
      <c r="G1917" s="3"/>
      <c r="H1917" s="3"/>
      <c r="M1917" s="3">
        <f t="shared" si="151"/>
        <v>-0.28251016757044567</v>
      </c>
      <c r="N1917" s="3">
        <f t="shared" si="152"/>
        <v>-0.9592643041515299</v>
      </c>
    </row>
    <row r="1918" spans="2:14" ht="12.75">
      <c r="B1918" s="1">
        <f t="shared" si="149"/>
        <v>56.52000000000138</v>
      </c>
      <c r="C1918" s="1">
        <f t="shared" si="153"/>
        <v>2.7614961965039013</v>
      </c>
      <c r="D1918" s="1">
        <f t="shared" si="150"/>
        <v>1.1429362059043768</v>
      </c>
      <c r="E1918" s="1">
        <f t="shared" si="150"/>
        <v>10.74345250584496</v>
      </c>
      <c r="F1918" s="3"/>
      <c r="G1918" s="3"/>
      <c r="H1918" s="3"/>
      <c r="M1918" s="3">
        <f t="shared" si="151"/>
        <v>-0.24945922147512467</v>
      </c>
      <c r="N1918" s="3">
        <f t="shared" si="152"/>
        <v>-0.9683853039059529</v>
      </c>
    </row>
    <row r="1919" spans="2:14" ht="12.75">
      <c r="B1919" s="1">
        <f t="shared" si="149"/>
        <v>56.55000000000138</v>
      </c>
      <c r="C1919" s="1">
        <f t="shared" si="153"/>
        <v>2.4260160423969843</v>
      </c>
      <c r="D1919" s="1">
        <f t="shared" si="150"/>
        <v>1.2157166871762863</v>
      </c>
      <c r="E1919" s="1">
        <f t="shared" si="150"/>
        <v>10.779924006460249</v>
      </c>
      <c r="F1919" s="3"/>
      <c r="G1919" s="3"/>
      <c r="H1919" s="3"/>
      <c r="M1919" s="3">
        <f t="shared" si="151"/>
        <v>-0.21398269243560766</v>
      </c>
      <c r="N1919" s="3">
        <f t="shared" si="152"/>
        <v>-0.9768374518506179</v>
      </c>
    </row>
    <row r="1920" spans="2:14" ht="12.75">
      <c r="B1920" s="1">
        <f t="shared" si="149"/>
        <v>56.580000000001384</v>
      </c>
      <c r="C1920" s="1">
        <f t="shared" si="153"/>
        <v>2.0668839231254994</v>
      </c>
      <c r="D1920" s="1">
        <f t="shared" si="150"/>
        <v>1.2777232048700513</v>
      </c>
      <c r="E1920" s="1">
        <f t="shared" si="150"/>
        <v>10.81825570260635</v>
      </c>
      <c r="F1920" s="3"/>
      <c r="G1920" s="3"/>
      <c r="H1920" s="3"/>
      <c r="M1920" s="3">
        <f t="shared" si="151"/>
        <v>-0.17639083970050648</v>
      </c>
      <c r="N1920" s="3">
        <f t="shared" si="152"/>
        <v>-0.9843202078946415</v>
      </c>
    </row>
    <row r="1921" spans="2:14" ht="12.75">
      <c r="B1921" s="1">
        <f t="shared" si="149"/>
        <v>56.610000000001385</v>
      </c>
      <c r="C1921" s="1">
        <f t="shared" si="153"/>
        <v>1.6872450047128618</v>
      </c>
      <c r="D1921" s="1">
        <f t="shared" si="150"/>
        <v>1.328340555011437</v>
      </c>
      <c r="E1921" s="1">
        <f t="shared" si="150"/>
        <v>10.858105919256694</v>
      </c>
      <c r="F1921" s="3"/>
      <c r="G1921" s="3"/>
      <c r="H1921" s="3"/>
      <c r="M1921" s="3">
        <f t="shared" si="151"/>
        <v>-0.13703580794693032</v>
      </c>
      <c r="N1921" s="3">
        <f t="shared" si="152"/>
        <v>-0.9905660943825667</v>
      </c>
    </row>
    <row r="1922" spans="2:14" ht="12.75">
      <c r="B1922" s="1">
        <f t="shared" si="149"/>
        <v>56.640000000001386</v>
      </c>
      <c r="C1922" s="1">
        <f t="shared" si="153"/>
        <v>1.2906576461686168</v>
      </c>
      <c r="D1922" s="1">
        <f t="shared" si="150"/>
        <v>1.3670602843964956</v>
      </c>
      <c r="E1922" s="1">
        <f t="shared" si="150"/>
        <v>10.899117727788589</v>
      </c>
      <c r="F1922" s="3"/>
      <c r="G1922" s="3"/>
      <c r="H1922" s="3"/>
      <c r="M1922" s="3">
        <f t="shared" si="151"/>
        <v>-0.09630705949042662</v>
      </c>
      <c r="N1922" s="3">
        <f t="shared" si="152"/>
        <v>-0.9953516716680127</v>
      </c>
    </row>
    <row r="1923" spans="2:14" ht="12.75">
      <c r="B1923" s="1">
        <f t="shared" si="149"/>
        <v>56.67000000000139</v>
      </c>
      <c r="C1923" s="1">
        <f t="shared" si="153"/>
        <v>0.8810469778404765</v>
      </c>
      <c r="D1923" s="1">
        <f t="shared" si="150"/>
        <v>1.39349169373171</v>
      </c>
      <c r="E1923" s="1">
        <f t="shared" si="150"/>
        <v>10.940922478600541</v>
      </c>
      <c r="F1923" s="3"/>
      <c r="G1923" s="3"/>
      <c r="H1923" s="3"/>
      <c r="M1923" s="3">
        <f t="shared" si="151"/>
        <v>-0.0546246071716901</v>
      </c>
      <c r="N1923" s="3">
        <f t="shared" si="152"/>
        <v>-0.9985069615637833</v>
      </c>
    </row>
    <row r="1924" spans="2:14" ht="12.75">
      <c r="B1924" s="1">
        <f t="shared" si="149"/>
        <v>56.70000000000139</v>
      </c>
      <c r="C1924" s="1">
        <f t="shared" si="153"/>
        <v>0.4626365700929984</v>
      </c>
      <c r="D1924" s="1">
        <f t="shared" si="150"/>
        <v>1.4073707908345</v>
      </c>
      <c r="E1924" s="1">
        <f t="shared" si="150"/>
        <v>10.983143602325576</v>
      </c>
      <c r="F1924" s="3"/>
      <c r="G1924" s="3"/>
      <c r="H1924" s="3"/>
      <c r="M1924" s="3">
        <f t="shared" si="151"/>
        <v>-0.012430365105583088</v>
      </c>
      <c r="N1924" s="3">
        <f t="shared" si="152"/>
        <v>-0.9999227400271192</v>
      </c>
    </row>
    <row r="1925" spans="2:14" ht="12.75">
      <c r="B1925" s="1">
        <f t="shared" si="149"/>
        <v>56.73000000000139</v>
      </c>
      <c r="C1925" s="1">
        <f t="shared" si="153"/>
        <v>0.03986140360576089</v>
      </c>
      <c r="D1925" s="1">
        <f t="shared" si="150"/>
        <v>1.4085666329426727</v>
      </c>
      <c r="E1925" s="1">
        <f t="shared" si="150"/>
        <v>11.025400601313857</v>
      </c>
      <c r="F1925" s="3"/>
      <c r="G1925" s="3"/>
      <c r="H1925" s="3"/>
      <c r="M1925" s="3">
        <f t="shared" si="151"/>
        <v>0.029821891653464116</v>
      </c>
      <c r="N1925" s="3">
        <f t="shared" si="152"/>
        <v>-0.9995552284782513</v>
      </c>
    </row>
    <row r="1926" spans="2:14" ht="12.75">
      <c r="B1926" s="1">
        <f t="shared" si="149"/>
        <v>56.76000000000139</v>
      </c>
      <c r="C1926" s="1">
        <f t="shared" si="153"/>
        <v>-0.3827329145112015</v>
      </c>
      <c r="D1926" s="1">
        <f t="shared" si="150"/>
        <v>1.3970846455073367</v>
      </c>
      <c r="E1926" s="1">
        <f t="shared" si="150"/>
        <v>11.067313140679078</v>
      </c>
      <c r="F1926" s="3"/>
      <c r="G1926" s="3"/>
      <c r="H1926" s="3"/>
      <c r="M1926" s="3">
        <f t="shared" si="151"/>
        <v>0.0716773353874484</v>
      </c>
      <c r="N1926" s="3">
        <f t="shared" si="152"/>
        <v>-0.9974278718743302</v>
      </c>
    </row>
    <row r="1927" spans="2:14" ht="12.75">
      <c r="B1927" s="1">
        <f t="shared" si="149"/>
        <v>56.79000000000139</v>
      </c>
      <c r="C1927" s="1">
        <f t="shared" si="153"/>
        <v>-0.8005984326049242</v>
      </c>
      <c r="D1927" s="1">
        <f t="shared" si="150"/>
        <v>1.373066692529189</v>
      </c>
      <c r="E1927" s="1">
        <f t="shared" si="150"/>
        <v>11.108505141454954</v>
      </c>
      <c r="F1927" s="3"/>
      <c r="G1927" s="3"/>
      <c r="H1927" s="3"/>
      <c r="M1927" s="3">
        <f t="shared" si="151"/>
        <v>0.11269096527121192</v>
      </c>
      <c r="N1927" s="3">
        <f t="shared" si="152"/>
        <v>-0.9936300852662637</v>
      </c>
    </row>
    <row r="1928" spans="2:14" ht="12.75">
      <c r="B1928" s="1">
        <f t="shared" si="149"/>
        <v>56.82000000000139</v>
      </c>
      <c r="C1928" s="1">
        <f t="shared" si="153"/>
        <v>-1.2092936542638706</v>
      </c>
      <c r="D1928" s="1">
        <f t="shared" si="150"/>
        <v>1.336787882901273</v>
      </c>
      <c r="E1928" s="1">
        <f t="shared" si="150"/>
        <v>11.148608777941991</v>
      </c>
      <c r="F1928" s="3"/>
      <c r="G1928" s="3"/>
      <c r="H1928" s="3"/>
      <c r="M1928" s="3">
        <f t="shared" si="151"/>
        <v>0.15243785616817024</v>
      </c>
      <c r="N1928" s="3">
        <f t="shared" si="152"/>
        <v>-0.9883130576931847</v>
      </c>
    </row>
    <row r="1929" spans="2:14" ht="12.75">
      <c r="B1929" s="1">
        <f t="shared" si="149"/>
        <v>56.850000000001394</v>
      </c>
      <c r="C1929" s="1">
        <f t="shared" si="153"/>
        <v>-1.6045858346557789</v>
      </c>
      <c r="D1929" s="1">
        <f t="shared" si="150"/>
        <v>1.2886503078615996</v>
      </c>
      <c r="E1929" s="1">
        <f t="shared" si="150"/>
        <v>11.187268287177838</v>
      </c>
      <c r="F1929" s="3"/>
      <c r="G1929" s="3"/>
      <c r="H1929" s="3"/>
      <c r="M1929" s="3">
        <f t="shared" si="151"/>
        <v>0.19052213799773882</v>
      </c>
      <c r="N1929" s="3">
        <f t="shared" si="152"/>
        <v>-0.9816828993788017</v>
      </c>
    </row>
    <row r="1930" spans="2:14" ht="12.75">
      <c r="B1930" s="1">
        <f t="shared" si="149"/>
        <v>56.880000000001395</v>
      </c>
      <c r="C1930" s="1">
        <f t="shared" si="153"/>
        <v>-1.9825403984490841</v>
      </c>
      <c r="D1930" s="1">
        <f t="shared" si="150"/>
        <v>1.2291740959081272</v>
      </c>
      <c r="E1930" s="1">
        <f t="shared" si="150"/>
        <v>11.224143510055082</v>
      </c>
      <c r="F1930" s="3"/>
      <c r="G1930" s="3"/>
      <c r="H1930" s="3"/>
      <c r="M1930" s="3">
        <f t="shared" si="151"/>
        <v>0.2265841906819427</v>
      </c>
      <c r="N1930" s="3">
        <f t="shared" si="152"/>
        <v>-0.9739915833994712</v>
      </c>
    </row>
    <row r="1931" spans="2:14" ht="12.75">
      <c r="B1931" s="1">
        <f t="shared" si="149"/>
        <v>56.910000000001396</v>
      </c>
      <c r="C1931" s="1">
        <f t="shared" si="153"/>
        <v>-2.339592352573914</v>
      </c>
      <c r="D1931" s="1">
        <f t="shared" si="150"/>
        <v>1.1589863253309098</v>
      </c>
      <c r="E1931" s="1">
        <f t="shared" si="150"/>
        <v>11.25891309981501</v>
      </c>
      <c r="F1931" s="3"/>
      <c r="G1931" s="3"/>
      <c r="H1931" s="3"/>
      <c r="M1931" s="3">
        <f t="shared" si="151"/>
        <v>0.2603057076724128</v>
      </c>
      <c r="N1931" s="3">
        <f t="shared" si="152"/>
        <v>-0.9655262495412357</v>
      </c>
    </row>
    <row r="1932" spans="2:14" ht="12.75">
      <c r="B1932" s="1">
        <f t="shared" si="149"/>
        <v>56.9400000000014</v>
      </c>
      <c r="C1932" s="1">
        <f t="shared" si="153"/>
        <v>-2.672596256243983</v>
      </c>
      <c r="D1932" s="1">
        <f t="shared" si="150"/>
        <v>1.0788084376435902</v>
      </c>
      <c r="E1932" s="1">
        <f t="shared" si="150"/>
        <v>11.291277352944316</v>
      </c>
      <c r="F1932" s="3"/>
      <c r="G1932" s="3"/>
      <c r="H1932" s="3"/>
      <c r="M1932" s="3">
        <f t="shared" si="151"/>
        <v>0.29141247267355197</v>
      </c>
      <c r="N1932" s="3">
        <f t="shared" si="152"/>
        <v>-0.9565974967405498</v>
      </c>
    </row>
    <row r="1933" spans="2:14" ht="12.75">
      <c r="B1933" s="1">
        <f t="shared" si="149"/>
        <v>56.9700000000014</v>
      </c>
      <c r="C1933" s="1">
        <f t="shared" si="153"/>
        <v>-2.9788532329941355</v>
      </c>
      <c r="D1933" s="1">
        <f t="shared" si="150"/>
        <v>0.9894428406537662</v>
      </c>
      <c r="E1933" s="1">
        <f t="shared" si="150"/>
        <v>11.32096063816393</v>
      </c>
      <c r="F1933" s="3"/>
      <c r="G1933" s="3"/>
      <c r="H1933" s="3"/>
      <c r="M1933" s="3">
        <f t="shared" si="151"/>
        <v>0.31967488744320743</v>
      </c>
      <c r="N1933" s="3">
        <f t="shared" si="152"/>
        <v>-0.947527290550606</v>
      </c>
    </row>
    <row r="1934" spans="2:14" ht="12.75">
      <c r="B1934" s="1">
        <f t="shared" si="149"/>
        <v>57.0000000000014</v>
      </c>
      <c r="C1934" s="1">
        <f t="shared" si="153"/>
        <v>-3.2561154448713</v>
      </c>
      <c r="D1934" s="1">
        <f t="shared" si="150"/>
        <v>0.8917593773076272</v>
      </c>
      <c r="E1934" s="1">
        <f t="shared" si="150"/>
        <v>11.347713419483158</v>
      </c>
      <c r="F1934" s="3"/>
      <c r="G1934" s="3"/>
      <c r="H1934" s="3"/>
      <c r="M1934" s="3">
        <f t="shared" si="151"/>
        <v>0.3449064635465035</v>
      </c>
      <c r="N1934" s="3">
        <f t="shared" si="152"/>
        <v>-0.9386370605318354</v>
      </c>
    </row>
    <row r="1935" spans="2:14" ht="12.75">
      <c r="B1935" s="1">
        <f t="shared" si="149"/>
        <v>57.0300000000014</v>
      </c>
      <c r="C1935" s="1">
        <f t="shared" si="153"/>
        <v>-3.5025701981034927</v>
      </c>
      <c r="D1935" s="1">
        <f t="shared" si="150"/>
        <v>0.7866822713645224</v>
      </c>
      <c r="E1935" s="1">
        <f t="shared" si="150"/>
        <v>11.371313887624094</v>
      </c>
      <c r="F1935" s="3"/>
      <c r="G1935" s="3"/>
      <c r="H1935" s="3"/>
      <c r="M1935" s="3">
        <f t="shared" si="151"/>
        <v>0.3669606323390898</v>
      </c>
      <c r="N1935" s="3">
        <f t="shared" si="152"/>
        <v>-0.930236472254929</v>
      </c>
    </row>
    <row r="1936" spans="2:14" ht="12.75">
      <c r="B1936" s="1">
        <f t="shared" si="149"/>
        <v>57.0600000000014</v>
      </c>
      <c r="C1936" s="1">
        <f t="shared" si="153"/>
        <v>-3.7168072596727693</v>
      </c>
      <c r="D1936" s="1">
        <f t="shared" si="150"/>
        <v>0.6751780535743394</v>
      </c>
      <c r="E1936" s="1">
        <f t="shared" si="150"/>
        <v>11.391569229231324</v>
      </c>
      <c r="F1936" s="3"/>
      <c r="G1936" s="3"/>
      <c r="H1936" s="3"/>
      <c r="M1936" s="3">
        <f t="shared" si="151"/>
        <v>0.38572632593464806</v>
      </c>
      <c r="N1936" s="3">
        <f t="shared" si="152"/>
        <v>-0.9226132458841882</v>
      </c>
    </row>
    <row r="1937" spans="2:14" ht="12.75">
      <c r="B1937" s="1">
        <f t="shared" si="149"/>
        <v>57.0900000000014</v>
      </c>
      <c r="C1937" s="1">
        <f t="shared" si="153"/>
        <v>-3.8977739425609412</v>
      </c>
      <c r="D1937" s="1">
        <f t="shared" si="150"/>
        <v>0.5582448352975111</v>
      </c>
      <c r="E1937" s="1">
        <f t="shared" si="150"/>
        <v>11.40831657429025</v>
      </c>
      <c r="F1937" s="3"/>
      <c r="G1937" s="3"/>
      <c r="H1937" s="3"/>
      <c r="M1937" s="3">
        <f t="shared" si="151"/>
        <v>0.4011228342934108</v>
      </c>
      <c r="N1937" s="3">
        <f t="shared" si="152"/>
        <v>-0.916024274682948</v>
      </c>
    </row>
    <row r="1938" spans="2:14" ht="12.75">
      <c r="B1938" s="1">
        <f t="shared" si="149"/>
        <v>57.120000000001404</v>
      </c>
      <c r="C1938" s="1">
        <f t="shared" si="153"/>
        <v>-4.044723033051959</v>
      </c>
      <c r="D1938" s="1">
        <f t="shared" si="150"/>
        <v>0.43690314430595234</v>
      </c>
      <c r="E1938" s="1">
        <f t="shared" si="150"/>
        <v>11.421423668619429</v>
      </c>
      <c r="F1938" s="3"/>
      <c r="G1938" s="3"/>
      <c r="H1938" s="3"/>
      <c r="M1938" s="3">
        <f t="shared" si="151"/>
        <v>0.41309445195663197</v>
      </c>
      <c r="N1938" s="3">
        <f t="shared" si="152"/>
        <v>-0.910688186901889</v>
      </c>
    </row>
    <row r="1939" spans="2:14" ht="12.75">
      <c r="B1939" s="1">
        <f t="shared" si="149"/>
        <v>57.150000000001405</v>
      </c>
      <c r="C1939" s="1">
        <f t="shared" si="153"/>
        <v>-4.157158708224677</v>
      </c>
      <c r="D1939" s="1">
        <f t="shared" si="150"/>
        <v>0.31218838305921204</v>
      </c>
      <c r="E1939" s="1">
        <f t="shared" si="150"/>
        <v>11.430789320111206</v>
      </c>
      <c r="F1939" s="3"/>
      <c r="G1939" s="3"/>
      <c r="H1939" s="3"/>
      <c r="M1939" s="3">
        <f t="shared" si="151"/>
        <v>0.421605398197278</v>
      </c>
      <c r="N1939" s="3">
        <f t="shared" si="152"/>
        <v>-0.9067794043817463</v>
      </c>
    </row>
    <row r="1940" spans="2:14" ht="12.75">
      <c r="B1940" s="1">
        <f t="shared" si="149"/>
        <v>57.18000000000141</v>
      </c>
      <c r="C1940" s="1">
        <f t="shared" si="153"/>
        <v>-4.234785284956333</v>
      </c>
      <c r="D1940" s="1">
        <f t="shared" si="150"/>
        <v>0.18514482451052205</v>
      </c>
      <c r="E1940" s="1">
        <f t="shared" si="150"/>
        <v>11.436343664846522</v>
      </c>
      <c r="F1940" s="3"/>
      <c r="G1940" s="3"/>
      <c r="H1940" s="3"/>
      <c r="M1940" s="3">
        <f t="shared" si="151"/>
        <v>0.42663543430748424</v>
      </c>
      <c r="N1940" s="3">
        <f t="shared" si="152"/>
        <v>-0.9044236873242896</v>
      </c>
    </row>
    <row r="1941" spans="2:14" ht="12.75">
      <c r="B1941" s="1">
        <f t="shared" si="149"/>
        <v>57.21000000000141</v>
      </c>
      <c r="C1941" s="1">
        <f t="shared" si="153"/>
        <v>-4.277463032545473</v>
      </c>
      <c r="D1941" s="1">
        <f t="shared" si="150"/>
        <v>0.056820933534157875</v>
      </c>
      <c r="E1941" s="1">
        <f t="shared" si="150"/>
        <v>11.438048292852546</v>
      </c>
      <c r="F1941" s="3"/>
      <c r="G1941" s="3"/>
      <c r="H1941" s="3"/>
      <c r="M1941" s="3">
        <f t="shared" si="151"/>
        <v>0.4281765196583493</v>
      </c>
      <c r="N1941" s="3">
        <f t="shared" si="152"/>
        <v>-0.9036951189495621</v>
      </c>
    </row>
    <row r="1942" spans="2:14" ht="12.75">
      <c r="B1942" s="1">
        <f t="shared" si="149"/>
        <v>57.24000000000141</v>
      </c>
      <c r="C1942" s="1">
        <f t="shared" si="153"/>
        <v>-4.285174452595542</v>
      </c>
      <c r="D1942" s="1">
        <f t="shared" si="150"/>
        <v>-0.07173430004370837</v>
      </c>
      <c r="E1942" s="1">
        <f t="shared" si="150"/>
        <v>11.435896263851236</v>
      </c>
      <c r="F1942" s="3"/>
      <c r="G1942" s="3"/>
      <c r="H1942" s="3"/>
      <c r="M1942" s="3">
        <f t="shared" si="151"/>
        <v>0.42623075156380874</v>
      </c>
      <c r="N1942" s="3">
        <f t="shared" si="152"/>
        <v>-0.9046144739176744</v>
      </c>
    </row>
    <row r="1943" spans="2:14" ht="12.75">
      <c r="B1943" s="1">
        <f t="shared" si="149"/>
        <v>57.27000000000141</v>
      </c>
      <c r="C1943" s="1">
        <f t="shared" si="153"/>
        <v>-4.258003457635465</v>
      </c>
      <c r="D1943" s="1">
        <f t="shared" si="150"/>
        <v>-0.1994744037727723</v>
      </c>
      <c r="E1943" s="1">
        <f t="shared" si="150"/>
        <v>11.429912031738052</v>
      </c>
      <c r="F1943" s="3"/>
      <c r="G1943" s="3"/>
      <c r="H1943" s="3"/>
      <c r="M1943" s="3">
        <f t="shared" si="151"/>
        <v>0.42080972902973857</v>
      </c>
      <c r="N1943" s="3">
        <f t="shared" si="152"/>
        <v>-0.9071489249036886</v>
      </c>
    </row>
    <row r="1944" spans="2:14" ht="12.75">
      <c r="B1944" s="1">
        <f t="shared" si="149"/>
        <v>57.30000000000141</v>
      </c>
      <c r="C1944" s="1">
        <f t="shared" si="153"/>
        <v>-4.1961288260710194</v>
      </c>
      <c r="D1944" s="1">
        <f t="shared" si="150"/>
        <v>-0.3253582685549029</v>
      </c>
      <c r="E1944" s="1">
        <f t="shared" si="150"/>
        <v>11.420151283681404</v>
      </c>
      <c r="F1944" s="3"/>
      <c r="G1944" s="3"/>
      <c r="H1944" s="3"/>
      <c r="M1944" s="3">
        <f t="shared" si="151"/>
        <v>0.41193537194468177</v>
      </c>
      <c r="N1944" s="3">
        <f t="shared" si="152"/>
        <v>-0.9112130647333787</v>
      </c>
    </row>
    <row r="1945" spans="2:14" ht="12.75">
      <c r="B1945" s="1">
        <f t="shared" si="149"/>
        <v>57.33000000000141</v>
      </c>
      <c r="C1945" s="1">
        <f t="shared" si="153"/>
        <v>-4.099832223333523</v>
      </c>
      <c r="D1945" s="1">
        <f t="shared" si="150"/>
        <v>-0.4483532352549086</v>
      </c>
      <c r="E1945" s="1">
        <f t="shared" si="150"/>
        <v>11.406700686623758</v>
      </c>
      <c r="F1945" s="3"/>
      <c r="G1945" s="3"/>
      <c r="H1945" s="3"/>
      <c r="M1945" s="3">
        <f t="shared" si="151"/>
        <v>0.3996421189255076</v>
      </c>
      <c r="N1945" s="3">
        <f t="shared" si="152"/>
        <v>-0.9166712479295565</v>
      </c>
    </row>
    <row r="1946" spans="2:14" ht="12.75">
      <c r="B1946" s="1">
        <f t="shared" si="149"/>
        <v>57.36000000000141</v>
      </c>
      <c r="C1946" s="1">
        <f t="shared" si="153"/>
        <v>-3.9695199951397817</v>
      </c>
      <c r="D1946" s="1">
        <f t="shared" si="150"/>
        <v>-0.5674388351091021</v>
      </c>
      <c r="E1946" s="1">
        <f t="shared" si="150"/>
        <v>11.389677521570485</v>
      </c>
      <c r="F1946" s="3"/>
      <c r="G1946" s="3"/>
      <c r="H1946" s="3"/>
      <c r="M1946" s="3">
        <f t="shared" si="151"/>
        <v>0.3839803222585842</v>
      </c>
      <c r="N1946" s="3">
        <f t="shared" si="152"/>
        <v>-0.9233412760827894</v>
      </c>
    </row>
    <row r="1947" spans="2:14" ht="12.75">
      <c r="B1947" s="1">
        <f t="shared" si="149"/>
        <v>57.390000000001415</v>
      </c>
      <c r="C1947" s="1">
        <f t="shared" si="153"/>
        <v>-3.805756892479296</v>
      </c>
      <c r="D1947" s="1">
        <f t="shared" si="150"/>
        <v>-0.6816115418834809</v>
      </c>
      <c r="E1947" s="1">
        <f t="shared" si="150"/>
        <v>11.369229175313981</v>
      </c>
      <c r="F1947" s="3"/>
      <c r="G1947" s="3"/>
      <c r="H1947" s="3"/>
      <c r="M1947" s="3">
        <f t="shared" si="151"/>
        <v>0.36502056090892493</v>
      </c>
      <c r="N1947" s="3">
        <f t="shared" si="152"/>
        <v>-0.9309994576334263</v>
      </c>
    </row>
    <row r="1948" spans="2:14" ht="12.75">
      <c r="B1948" s="1">
        <f t="shared" si="149"/>
        <v>57.420000000001416</v>
      </c>
      <c r="C1948" s="1">
        <f t="shared" si="153"/>
        <v>-3.6093089165762406</v>
      </c>
      <c r="D1948" s="1">
        <f t="shared" si="150"/>
        <v>-0.7898908093807682</v>
      </c>
      <c r="E1948" s="1">
        <f t="shared" si="150"/>
        <v>11.345532451032557</v>
      </c>
      <c r="F1948" s="3"/>
      <c r="G1948" s="3"/>
      <c r="H1948" s="3"/>
      <c r="M1948" s="3">
        <f t="shared" si="151"/>
        <v>0.3428585070590797</v>
      </c>
      <c r="N1948" s="3">
        <f t="shared" si="152"/>
        <v>-0.9393870576802829</v>
      </c>
    </row>
    <row r="1949" spans="2:14" ht="12.75">
      <c r="B1949" s="1">
        <f t="shared" si="149"/>
        <v>57.45000000000142</v>
      </c>
      <c r="C1949" s="1">
        <f t="shared" si="153"/>
        <v>-3.381191622027951</v>
      </c>
      <c r="D1949" s="1">
        <f t="shared" si="150"/>
        <v>-0.8913265580416067</v>
      </c>
      <c r="E1949" s="1">
        <f t="shared" si="150"/>
        <v>11.31879265429131</v>
      </c>
      <c r="F1949" s="3"/>
      <c r="G1949" s="3"/>
      <c r="H1949" s="3"/>
      <c r="M1949" s="3">
        <f t="shared" si="151"/>
        <v>0.3176199139073024</v>
      </c>
      <c r="N1949" s="3">
        <f t="shared" si="152"/>
        <v>-0.9482181132469036</v>
      </c>
    </row>
    <row r="1950" spans="2:14" ht="12.75">
      <c r="B1950" s="1">
        <f t="shared" si="149"/>
        <v>57.48000000000142</v>
      </c>
      <c r="C1950" s="1">
        <f t="shared" si="153"/>
        <v>-3.1227195455905274</v>
      </c>
      <c r="D1950" s="1">
        <f t="shared" si="150"/>
        <v>-0.9850081444093225</v>
      </c>
      <c r="E1950" s="1">
        <f t="shared" si="150"/>
        <v>11.28924240995903</v>
      </c>
      <c r="F1950" s="3"/>
      <c r="G1950" s="3"/>
      <c r="H1950" s="3"/>
      <c r="M1950" s="3">
        <f t="shared" si="151"/>
        <v>0.28946524928301814</v>
      </c>
      <c r="N1950" s="3">
        <f t="shared" si="152"/>
        <v>-0.9571885234673053</v>
      </c>
    </row>
    <row r="1951" spans="2:14" ht="12.75">
      <c r="B1951" s="1">
        <f t="shared" si="149"/>
        <v>57.51000000000142</v>
      </c>
      <c r="C1951" s="1">
        <f t="shared" si="153"/>
        <v>-2.835552004165622</v>
      </c>
      <c r="D1951" s="1">
        <f t="shared" si="150"/>
        <v>-1.070074704534291</v>
      </c>
      <c r="E1951" s="1">
        <f t="shared" si="150"/>
        <v>11.257140168823002</v>
      </c>
      <c r="F1951" s="3"/>
      <c r="G1951" s="3"/>
      <c r="H1951" s="3"/>
      <c r="M1951" s="3">
        <f t="shared" si="151"/>
        <v>0.25859348805047366</v>
      </c>
      <c r="N1951" s="3">
        <f t="shared" si="152"/>
        <v>-0.9659862358946372</v>
      </c>
    </row>
    <row r="1952" spans="2:14" ht="12.75">
      <c r="B1952" s="1">
        <f t="shared" si="149"/>
        <v>57.54000000000142</v>
      </c>
      <c r="C1952" s="1">
        <f t="shared" si="153"/>
        <v>-2.521730398232679</v>
      </c>
      <c r="D1952" s="1">
        <f t="shared" si="150"/>
        <v>-1.1457266164812714</v>
      </c>
      <c r="E1952" s="1">
        <f t="shared" si="150"/>
        <v>11.222768370328563</v>
      </c>
      <c r="F1952" s="3"/>
      <c r="G1952" s="3"/>
      <c r="H1952" s="3"/>
      <c r="M1952" s="3">
        <f t="shared" si="151"/>
        <v>0.2252446023480741</v>
      </c>
      <c r="N1952" s="3">
        <f t="shared" si="152"/>
        <v>-0.9743022473098674</v>
      </c>
    </row>
    <row r="1953" spans="2:14" ht="12.75">
      <c r="B1953" s="1">
        <f t="shared" si="149"/>
        <v>57.57000000000142</v>
      </c>
      <c r="C1953" s="1">
        <f t="shared" si="153"/>
        <v>-2.183702426491865</v>
      </c>
      <c r="D1953" s="1">
        <f t="shared" si="150"/>
        <v>-1.2112376892760273</v>
      </c>
      <c r="E1953" s="1">
        <f t="shared" si="150"/>
        <v>11.186431239650283</v>
      </c>
      <c r="F1953" s="3"/>
      <c r="G1953" s="3"/>
      <c r="H1953" s="3"/>
      <c r="M1953" s="3">
        <f t="shared" si="151"/>
        <v>0.18970035610539826</v>
      </c>
      <c r="N1953" s="3">
        <f t="shared" si="152"/>
        <v>-0.9818420315373981</v>
      </c>
    </row>
    <row r="1954" spans="2:14" ht="12.75">
      <c r="B1954" s="1">
        <f t="shared" si="149"/>
        <v>57.60000000000142</v>
      </c>
      <c r="C1954" s="1">
        <f t="shared" si="153"/>
        <v>-1.824329299697421</v>
      </c>
      <c r="D1954" s="1">
        <f t="shared" si="150"/>
        <v>-1.2659675682669498</v>
      </c>
      <c r="E1954" s="1">
        <f t="shared" si="150"/>
        <v>11.148452212602274</v>
      </c>
      <c r="F1954" s="3"/>
      <c r="G1954" s="3"/>
      <c r="H1954" s="3"/>
      <c r="M1954" s="3">
        <f t="shared" si="151"/>
        <v>0.1522831187308459</v>
      </c>
      <c r="N1954" s="3">
        <f t="shared" si="152"/>
        <v>-0.9883369120647104</v>
      </c>
    </row>
    <row r="1955" spans="2:14" ht="12.75">
      <c r="B1955" s="1">
        <f aca="true" t="shared" si="154" ref="B1955:B2018">B1954+B$20</f>
        <v>57.630000000001424</v>
      </c>
      <c r="C1955" s="1">
        <f t="shared" si="153"/>
        <v>-1.446873133212442</v>
      </c>
      <c r="D1955" s="1">
        <f aca="true" t="shared" si="155" ref="D1955:E2018">C1955*$B$20+D1954</f>
        <v>-1.309373762263323</v>
      </c>
      <c r="E1955" s="1">
        <f t="shared" si="155"/>
        <v>11.109170999734374</v>
      </c>
      <c r="F1955" s="3"/>
      <c r="G1955" s="3"/>
      <c r="H1955" s="3"/>
      <c r="M1955" s="3">
        <f aca="true" t="shared" si="156" ref="M1955:M2018">$B$10*COS(E1955)</f>
        <v>0.11335255705953728</v>
      </c>
      <c r="N1955" s="3">
        <f aca="true" t="shared" si="157" ref="N1955:N2018">$B$10*SIN(E1955)</f>
        <v>-0.9935548287880566</v>
      </c>
    </row>
    <row r="1956" spans="2:14" ht="12.75">
      <c r="B1956" s="1">
        <f t="shared" si="154"/>
        <v>57.660000000001425</v>
      </c>
      <c r="C1956" s="1">
        <f aca="true" t="shared" si="158" ref="C1956:C2019">-$B$19*$B$10*COS(E1955)-B$17*D1955</f>
        <v>-1.0549631448595735</v>
      </c>
      <c r="D1956" s="1">
        <f t="shared" si="155"/>
        <v>-1.3410226566091101</v>
      </c>
      <c r="E1956" s="1">
        <f t="shared" si="155"/>
        <v>11.0689403200361</v>
      </c>
      <c r="F1956" s="3"/>
      <c r="G1956" s="3"/>
      <c r="H1956" s="3"/>
      <c r="M1956" s="3">
        <f t="shared" si="156"/>
        <v>0.07330023382400452</v>
      </c>
      <c r="N1956" s="3">
        <f t="shared" si="157"/>
        <v>-0.9973099195943788</v>
      </c>
    </row>
    <row r="1957" spans="2:14" ht="12.75">
      <c r="B1957" s="1">
        <f t="shared" si="154"/>
        <v>57.690000000001426</v>
      </c>
      <c r="C1957" s="1">
        <f t="shared" si="158"/>
        <v>-0.6525409788434986</v>
      </c>
      <c r="D1957" s="1">
        <f t="shared" si="155"/>
        <v>-1.3605988859744151</v>
      </c>
      <c r="E1957" s="1">
        <f t="shared" si="155"/>
        <v>11.028122353456867</v>
      </c>
      <c r="F1957" s="3"/>
      <c r="G1957" s="3"/>
      <c r="H1957" s="3"/>
      <c r="M1957" s="3">
        <f t="shared" si="156"/>
        <v>0.03254231942045554</v>
      </c>
      <c r="N1957" s="3">
        <f t="shared" si="157"/>
        <v>-0.9994703584632898</v>
      </c>
    </row>
    <row r="1958" spans="2:14" ht="12.75">
      <c r="B1958" s="1">
        <f t="shared" si="154"/>
        <v>57.72000000000143</v>
      </c>
      <c r="C1958" s="1">
        <f t="shared" si="158"/>
        <v>-0.2437872610460905</v>
      </c>
      <c r="D1958" s="1">
        <f t="shared" si="155"/>
        <v>-1.3679125038057978</v>
      </c>
      <c r="E1958" s="1">
        <f t="shared" si="155"/>
        <v>10.987084978342693</v>
      </c>
      <c r="F1958" s="3"/>
      <c r="G1958" s="3"/>
      <c r="H1958" s="3"/>
      <c r="M1958" s="3">
        <f t="shared" si="156"/>
        <v>-0.008489207253502556</v>
      </c>
      <c r="N1958" s="3">
        <f t="shared" si="157"/>
        <v>-0.9999639660308801</v>
      </c>
    </row>
    <row r="1959" spans="2:14" ht="12.75">
      <c r="B1959" s="1">
        <f t="shared" si="154"/>
        <v>57.75000000000143</v>
      </c>
      <c r="C1959" s="1">
        <f t="shared" si="158"/>
        <v>0.16696682276337343</v>
      </c>
      <c r="D1959" s="1">
        <f t="shared" si="155"/>
        <v>-1.3629034991228965</v>
      </c>
      <c r="E1959" s="1">
        <f t="shared" si="155"/>
        <v>10.946197873369007</v>
      </c>
      <c r="F1959" s="3"/>
      <c r="G1959" s="3"/>
      <c r="H1959" s="3"/>
      <c r="M1959" s="3">
        <f t="shared" si="156"/>
        <v>-0.04935635310875794</v>
      </c>
      <c r="N1959" s="3">
        <f t="shared" si="157"/>
        <v>-0.9987812325068005</v>
      </c>
    </row>
    <row r="1960" spans="2:14" ht="12.75">
      <c r="B1960" s="1">
        <f t="shared" si="154"/>
        <v>57.78000000000143</v>
      </c>
      <c r="C1960" s="1">
        <f t="shared" si="158"/>
        <v>0.5753377410349532</v>
      </c>
      <c r="D1960" s="1">
        <f t="shared" si="155"/>
        <v>-1.345643366891848</v>
      </c>
      <c r="E1960" s="1">
        <f t="shared" si="155"/>
        <v>10.905828572362251</v>
      </c>
      <c r="F1960" s="3"/>
      <c r="G1960" s="3"/>
      <c r="H1960" s="3"/>
      <c r="M1960" s="3">
        <f t="shared" si="156"/>
        <v>-0.08962529065542604</v>
      </c>
      <c r="N1960" s="3">
        <f t="shared" si="157"/>
        <v>-0.9959755555609436</v>
      </c>
    </row>
    <row r="1961" spans="2:14" ht="12.75">
      <c r="B1961" s="1">
        <f t="shared" si="154"/>
        <v>57.81000000000143</v>
      </c>
      <c r="C1961" s="1">
        <f t="shared" si="158"/>
        <v>0.9769915085677713</v>
      </c>
      <c r="D1961" s="1">
        <f t="shared" si="155"/>
        <v>-1.3163336216348147</v>
      </c>
      <c r="E1961" s="1">
        <f t="shared" si="155"/>
        <v>10.866338563713207</v>
      </c>
      <c r="F1961" s="3"/>
      <c r="G1961" s="3"/>
      <c r="H1961" s="3"/>
      <c r="M1961" s="3">
        <f t="shared" si="156"/>
        <v>-0.12887627772709898</v>
      </c>
      <c r="N1961" s="3">
        <f t="shared" si="157"/>
        <v>-0.9916606803938571</v>
      </c>
    </row>
    <row r="1962" spans="2:14" ht="12.75">
      <c r="B1962" s="1">
        <f t="shared" si="154"/>
        <v>57.84000000000143</v>
      </c>
      <c r="C1962" s="1">
        <f t="shared" si="158"/>
        <v>1.3677427945690785</v>
      </c>
      <c r="D1962" s="1">
        <f t="shared" si="155"/>
        <v>-1.2753013377977425</v>
      </c>
      <c r="E1962" s="1">
        <f t="shared" si="155"/>
        <v>10.828079523579275</v>
      </c>
      <c r="F1962" s="3"/>
      <c r="G1962" s="3"/>
      <c r="H1962" s="3"/>
      <c r="M1962" s="3">
        <f t="shared" si="156"/>
        <v>-0.16671269828440136</v>
      </c>
      <c r="N1962" s="3">
        <f t="shared" si="157"/>
        <v>-0.9860055153145616</v>
      </c>
    </row>
    <row r="1963" spans="2:14" ht="12.75">
      <c r="B1963" s="1">
        <f t="shared" si="154"/>
        <v>57.87000000000143</v>
      </c>
      <c r="C1963" s="1">
        <f t="shared" si="158"/>
        <v>1.743645063111878</v>
      </c>
      <c r="D1963" s="1">
        <f t="shared" si="155"/>
        <v>-1.222991985904386</v>
      </c>
      <c r="E1963" s="1">
        <f t="shared" si="155"/>
        <v>10.791389764002144</v>
      </c>
      <c r="F1963" s="3"/>
      <c r="G1963" s="3"/>
      <c r="H1963" s="3"/>
      <c r="M1963" s="3">
        <f t="shared" si="156"/>
        <v>-0.20276869114289436</v>
      </c>
      <c r="N1963" s="3">
        <f t="shared" si="157"/>
        <v>-0.9792266631848816</v>
      </c>
    </row>
    <row r="1964" spans="2:14" ht="12.75">
      <c r="B1964" s="1">
        <f t="shared" si="154"/>
        <v>57.900000000001434</v>
      </c>
      <c r="C1964" s="1">
        <f t="shared" si="158"/>
        <v>2.1010664305832067</v>
      </c>
      <c r="D1964" s="1">
        <f t="shared" si="155"/>
        <v>-1.1599599929868898</v>
      </c>
      <c r="E1964" s="1">
        <f t="shared" si="155"/>
        <v>10.756590964212537</v>
      </c>
      <c r="F1964" s="3"/>
      <c r="G1964" s="3"/>
      <c r="H1964" s="3"/>
      <c r="M1964" s="3">
        <f t="shared" si="156"/>
        <v>-0.2367149671122194</v>
      </c>
      <c r="N1964" s="3">
        <f t="shared" si="157"/>
        <v>-0.9715791395172402</v>
      </c>
    </row>
    <row r="1965" spans="2:14" ht="12.75">
      <c r="B1965" s="1">
        <f t="shared" si="154"/>
        <v>57.930000000001435</v>
      </c>
      <c r="C1965" s="1">
        <f t="shared" si="158"/>
        <v>2.436747270701407</v>
      </c>
      <c r="D1965" s="1">
        <f t="shared" si="155"/>
        <v>-1.0868575748658476</v>
      </c>
      <c r="E1965" s="1">
        <f t="shared" si="155"/>
        <v>10.723985236966561</v>
      </c>
      <c r="F1965" s="3"/>
      <c r="G1965" s="3"/>
      <c r="H1965" s="3"/>
      <c r="M1965" s="3">
        <f t="shared" si="156"/>
        <v>-0.2682625800039656</v>
      </c>
      <c r="N1965" s="3">
        <f t="shared" si="157"/>
        <v>-0.9633458299954466</v>
      </c>
    </row>
    <row r="1966" spans="2:14" ht="12.75">
      <c r="B1966" s="1">
        <f t="shared" si="154"/>
        <v>57.960000000001436</v>
      </c>
      <c r="C1966" s="1">
        <f t="shared" si="158"/>
        <v>2.7478372545316065</v>
      </c>
      <c r="D1966" s="1">
        <f t="shared" si="155"/>
        <v>-1.0044224572298994</v>
      </c>
      <c r="E1966" s="1">
        <f t="shared" si="155"/>
        <v>10.693852563249663</v>
      </c>
      <c r="F1966" s="3"/>
      <c r="G1966" s="3"/>
      <c r="H1966" s="3"/>
      <c r="M1966" s="3">
        <f t="shared" si="156"/>
        <v>-0.2971645939003874</v>
      </c>
      <c r="N1966" s="3">
        <f t="shared" si="157"/>
        <v>-0.9548262690835532</v>
      </c>
    </row>
    <row r="1967" spans="2:14" ht="12.75">
      <c r="B1967" s="1">
        <f t="shared" si="154"/>
        <v>57.99000000000144</v>
      </c>
      <c r="C1967" s="1">
        <f t="shared" si="158"/>
        <v>3.0319112864376683</v>
      </c>
      <c r="D1967" s="1">
        <f t="shared" si="155"/>
        <v>-0.9134651186367694</v>
      </c>
      <c r="E1967" s="1">
        <f t="shared" si="155"/>
        <v>10.66644860969056</v>
      </c>
      <c r="F1967" s="3"/>
      <c r="G1967" s="3"/>
      <c r="H1967" s="3"/>
      <c r="M1967" s="3">
        <f t="shared" si="156"/>
        <v>-0.32321575889131815</v>
      </c>
      <c r="N1967" s="3">
        <f t="shared" si="157"/>
        <v>-0.9463252998859902</v>
      </c>
    </row>
    <row r="1968" spans="2:14" ht="12.75">
      <c r="B1968" s="1">
        <f t="shared" si="154"/>
        <v>58.02000000000144</v>
      </c>
      <c r="C1968" s="1">
        <f t="shared" si="158"/>
        <v>3.2869654960313874</v>
      </c>
      <c r="D1968" s="1">
        <f t="shared" si="155"/>
        <v>-0.8148561537558278</v>
      </c>
      <c r="E1968" s="1">
        <f t="shared" si="155"/>
        <v>10.642002925077886</v>
      </c>
      <c r="F1968" s="3"/>
      <c r="G1968" s="3"/>
      <c r="H1968" s="3"/>
      <c r="M1968" s="3">
        <f t="shared" si="156"/>
        <v>-0.3462504540262247</v>
      </c>
      <c r="N1968" s="3">
        <f t="shared" si="157"/>
        <v>-0.9381421124150825</v>
      </c>
    </row>
    <row r="1969" spans="2:14" ht="12.75">
      <c r="B1969" s="1">
        <f t="shared" si="154"/>
        <v>58.05000000000144</v>
      </c>
      <c r="C1969" s="1">
        <f t="shared" si="158"/>
        <v>3.511395909487596</v>
      </c>
      <c r="D1969" s="1">
        <f t="shared" si="155"/>
        <v>-0.7095142764711999</v>
      </c>
      <c r="E1969" s="1">
        <f t="shared" si="155"/>
        <v>10.62071749678375</v>
      </c>
      <c r="F1969" s="3"/>
      <c r="G1969" s="3"/>
      <c r="H1969" s="3"/>
      <c r="M1969" s="3">
        <f t="shared" si="156"/>
        <v>-0.36613926806033564</v>
      </c>
      <c r="N1969" s="3">
        <f t="shared" si="157"/>
        <v>-0.930560065973305</v>
      </c>
    </row>
    <row r="1970" spans="2:14" ht="12.75">
      <c r="B1970" s="1">
        <f t="shared" si="154"/>
        <v>58.08000000000144</v>
      </c>
      <c r="C1970" s="1">
        <f t="shared" si="158"/>
        <v>3.7039635371916284</v>
      </c>
      <c r="D1970" s="1">
        <f t="shared" si="155"/>
        <v>-0.5983953703554511</v>
      </c>
      <c r="E1970" s="1">
        <f t="shared" si="155"/>
        <v>10.602765635673085</v>
      </c>
      <c r="F1970" s="3"/>
      <c r="G1970" s="3"/>
      <c r="H1970" s="3"/>
      <c r="M1970" s="3">
        <f t="shared" si="156"/>
        <v>-0.3827846597259032</v>
      </c>
      <c r="N1970" s="3">
        <f t="shared" si="157"/>
        <v>-0.9238375962681561</v>
      </c>
    </row>
    <row r="1971" spans="2:14" ht="12.75">
      <c r="B1971" s="1">
        <f t="shared" si="154"/>
        <v>58.11000000000144</v>
      </c>
      <c r="C1971" s="1">
        <f t="shared" si="158"/>
        <v>3.863750319480359</v>
      </c>
      <c r="D1971" s="1">
        <f t="shared" si="155"/>
        <v>-0.4824828607710403</v>
      </c>
      <c r="E1971" s="1">
        <f t="shared" si="155"/>
        <v>10.588291149849955</v>
      </c>
      <c r="F1971" s="3"/>
      <c r="G1971" s="3"/>
      <c r="H1971" s="3"/>
      <c r="M1971" s="3">
        <f t="shared" si="156"/>
        <v>-0.3961161689401188</v>
      </c>
      <c r="N1971" s="3">
        <f t="shared" si="157"/>
        <v>-0.9182004033456984</v>
      </c>
    </row>
    <row r="1972" spans="2:14" ht="12.75">
      <c r="B1972" s="1">
        <f t="shared" si="154"/>
        <v>58.14000000000144</v>
      </c>
      <c r="C1972" s="1">
        <f t="shared" si="158"/>
        <v>3.9901106610474506</v>
      </c>
      <c r="D1972" s="1">
        <f t="shared" si="155"/>
        <v>-0.3627795409396168</v>
      </c>
      <c r="E1972" s="1">
        <f t="shared" si="155"/>
        <v>10.577407763621766</v>
      </c>
      <c r="F1972" s="3"/>
      <c r="G1972" s="3"/>
      <c r="H1972" s="3"/>
      <c r="M1972" s="3">
        <f t="shared" si="156"/>
        <v>-0.4060856419165141</v>
      </c>
      <c r="N1972" s="3">
        <f t="shared" si="157"/>
        <v>-0.9138350241861234</v>
      </c>
    </row>
    <row r="1973" spans="2:14" ht="12.75">
      <c r="B1973" s="1">
        <f t="shared" si="154"/>
        <v>58.170000000001444</v>
      </c>
      <c r="C1973" s="1">
        <f t="shared" si="158"/>
        <v>4.082623191621518</v>
      </c>
      <c r="D1973" s="1">
        <f t="shared" si="155"/>
        <v>-0.24030084519097128</v>
      </c>
      <c r="E1973" s="1">
        <f t="shared" si="155"/>
        <v>10.570198738266036</v>
      </c>
      <c r="F1973" s="3"/>
      <c r="G1973" s="3"/>
      <c r="H1973" s="3"/>
      <c r="M1973" s="3">
        <f t="shared" si="156"/>
        <v>-0.41266289261591327</v>
      </c>
      <c r="N1973" s="3">
        <f t="shared" si="157"/>
        <v>-0.9108838219322304</v>
      </c>
    </row>
    <row r="1974" spans="2:14" ht="12.75">
      <c r="B1974" s="1">
        <f t="shared" si="154"/>
        <v>58.200000000001445</v>
      </c>
      <c r="C1974" s="1">
        <f t="shared" si="158"/>
        <v>4.141046976870591</v>
      </c>
      <c r="D1974" s="1">
        <f t="shared" si="155"/>
        <v>-0.11606943588485356</v>
      </c>
      <c r="E1974" s="1">
        <f t="shared" si="155"/>
        <v>10.566716655189492</v>
      </c>
      <c r="F1974" s="3"/>
      <c r="G1974" s="3"/>
      <c r="H1974" s="3"/>
      <c r="M1974" s="3">
        <f t="shared" si="156"/>
        <v>-0.41583215760124026</v>
      </c>
      <c r="N1974" s="3">
        <f t="shared" si="157"/>
        <v>-0.9094413761780895</v>
      </c>
    </row>
    <row r="1975" spans="2:14" ht="12.75">
      <c r="B1975" s="1">
        <f t="shared" si="154"/>
        <v>58.230000000001446</v>
      </c>
      <c r="C1975" s="1">
        <f t="shared" si="158"/>
        <v>4.165285742165494</v>
      </c>
      <c r="D1975" s="1">
        <f t="shared" si="155"/>
        <v>0.008889136380111254</v>
      </c>
      <c r="E1975" s="1">
        <f t="shared" si="155"/>
        <v>10.566983329280895</v>
      </c>
      <c r="F1975" s="3"/>
      <c r="G1975" s="3"/>
      <c r="H1975" s="3"/>
      <c r="M1975" s="3">
        <f t="shared" si="156"/>
        <v>-0.4155896183654716</v>
      </c>
      <c r="N1975" s="3">
        <f t="shared" si="157"/>
        <v>-0.9095522355020857</v>
      </c>
    </row>
    <row r="1976" spans="2:14" ht="12.75">
      <c r="B1976" s="1">
        <f t="shared" si="154"/>
        <v>58.26000000000145</v>
      </c>
      <c r="C1976" s="1">
        <f t="shared" si="158"/>
        <v>4.155362835471909</v>
      </c>
      <c r="D1976" s="1">
        <f t="shared" si="155"/>
        <v>0.13355002144426853</v>
      </c>
      <c r="E1976" s="1">
        <f t="shared" si="155"/>
        <v>10.570989829924223</v>
      </c>
      <c r="F1976" s="3"/>
      <c r="G1976" s="3"/>
      <c r="H1976" s="3"/>
      <c r="M1976" s="3">
        <f t="shared" si="156"/>
        <v>-0.41194217097038727</v>
      </c>
      <c r="N1976" s="3">
        <f t="shared" si="157"/>
        <v>-0.9112099910427915</v>
      </c>
    </row>
    <row r="1977" spans="2:14" ht="12.75">
      <c r="B1977" s="1">
        <f t="shared" si="154"/>
        <v>58.29000000000145</v>
      </c>
      <c r="C1977" s="1">
        <f t="shared" si="158"/>
        <v>4.111408708417216</v>
      </c>
      <c r="D1977" s="1">
        <f t="shared" si="155"/>
        <v>0.256892282696785</v>
      </c>
      <c r="E1977" s="1">
        <f t="shared" si="155"/>
        <v>10.578696598405125</v>
      </c>
      <c r="F1977" s="3"/>
      <c r="G1977" s="3"/>
      <c r="H1977" s="3"/>
      <c r="M1977" s="3">
        <f t="shared" si="156"/>
        <v>-0.40490752260377083</v>
      </c>
      <c r="N1977" s="3">
        <f t="shared" si="157"/>
        <v>-0.9143576423582168</v>
      </c>
    </row>
    <row r="1978" spans="2:14" ht="12.75">
      <c r="B1978" s="1">
        <f t="shared" si="154"/>
        <v>58.32000000000145</v>
      </c>
      <c r="C1978" s="1">
        <f t="shared" si="158"/>
        <v>4.033661689075901</v>
      </c>
      <c r="D1978" s="1">
        <f t="shared" si="155"/>
        <v>0.377902133369062</v>
      </c>
      <c r="E1978" s="1">
        <f t="shared" si="155"/>
        <v>10.590033662406197</v>
      </c>
      <c r="F1978" s="3"/>
      <c r="G1978" s="3"/>
      <c r="H1978" s="3"/>
      <c r="M1978" s="3">
        <f t="shared" si="156"/>
        <v>-0.39451559264430824</v>
      </c>
      <c r="N1978" s="3">
        <f t="shared" si="157"/>
        <v>-0.9188892464059585</v>
      </c>
    </row>
    <row r="1979" spans="2:14" ht="12.75">
      <c r="B1979" s="1">
        <f t="shared" si="154"/>
        <v>58.35000000000145</v>
      </c>
      <c r="C1979" s="1">
        <f t="shared" si="158"/>
        <v>3.9224817984409386</v>
      </c>
      <c r="D1979" s="1">
        <f t="shared" si="155"/>
        <v>0.49557658732229015</v>
      </c>
      <c r="E1979" s="1">
        <f t="shared" si="155"/>
        <v>10.604900960025866</v>
      </c>
      <c r="F1979" s="3"/>
      <c r="G1979" s="3"/>
      <c r="H1979" s="3"/>
      <c r="M1979" s="3">
        <f t="shared" si="156"/>
        <v>-0.3808110956336289</v>
      </c>
      <c r="N1979" s="3">
        <f t="shared" si="157"/>
        <v>-0.9246528588839787</v>
      </c>
    </row>
    <row r="1980" spans="2:14" ht="12.75">
      <c r="B1980" s="1">
        <f t="shared" si="154"/>
        <v>58.38000000000145</v>
      </c>
      <c r="C1980" s="1">
        <f t="shared" si="158"/>
        <v>3.778376361096952</v>
      </c>
      <c r="D1980" s="1">
        <f t="shared" si="155"/>
        <v>0.6089278781551987</v>
      </c>
      <c r="E1980" s="1">
        <f t="shared" si="155"/>
        <v>10.623168796370521</v>
      </c>
      <c r="F1980" s="3"/>
      <c r="G1980" s="3"/>
      <c r="H1980" s="3"/>
      <c r="M1980" s="3">
        <f t="shared" si="156"/>
        <v>-0.36385708879858214</v>
      </c>
      <c r="N1980" s="3">
        <f t="shared" si="157"/>
        <v>-0.9314547863052831</v>
      </c>
    </row>
    <row r="1981" spans="2:14" ht="12.75">
      <c r="B1981" s="1">
        <f t="shared" si="154"/>
        <v>58.41000000000145</v>
      </c>
      <c r="C1981" s="1">
        <f t="shared" si="158"/>
        <v>3.6020352152965094</v>
      </c>
      <c r="D1981" s="1">
        <f t="shared" si="155"/>
        <v>0.716988934614094</v>
      </c>
      <c r="E1981" s="1">
        <f t="shared" si="155"/>
        <v>10.644678464408944</v>
      </c>
      <c r="F1981" s="3"/>
      <c r="G1981" s="3"/>
      <c r="H1981" s="3"/>
      <c r="M1981" s="3">
        <f t="shared" si="156"/>
        <v>-0.3437391815829691</v>
      </c>
      <c r="N1981" s="3">
        <f t="shared" si="157"/>
        <v>-0.9390651601697673</v>
      </c>
    </row>
    <row r="1982" spans="2:14" ht="12.75">
      <c r="B1982" s="1">
        <f t="shared" si="154"/>
        <v>58.440000000001454</v>
      </c>
      <c r="C1982" s="1">
        <f t="shared" si="158"/>
        <v>3.3943724797528456</v>
      </c>
      <c r="D1982" s="1">
        <f t="shared" si="155"/>
        <v>0.8188201090066793</v>
      </c>
      <c r="E1982" s="1">
        <f t="shared" si="155"/>
        <v>10.669243067679144</v>
      </c>
      <c r="F1982" s="3"/>
      <c r="G1982" s="3"/>
      <c r="H1982" s="3"/>
      <c r="M1982" s="3">
        <f t="shared" si="156"/>
        <v>-0.3205700340446484</v>
      </c>
      <c r="N1982" s="3">
        <f t="shared" si="157"/>
        <v>-0.9472248166473538</v>
      </c>
    </row>
    <row r="1983" spans="2:14" ht="12.75">
      <c r="B1983" s="1">
        <f t="shared" si="154"/>
        <v>58.470000000001455</v>
      </c>
      <c r="C1983" s="1">
        <f t="shared" si="158"/>
        <v>3.156571133906083</v>
      </c>
      <c r="D1983" s="1">
        <f t="shared" si="155"/>
        <v>0.9135172430238618</v>
      </c>
      <c r="E1983" s="1">
        <f t="shared" si="155"/>
        <v>10.696648584969859</v>
      </c>
      <c r="F1983" s="3"/>
      <c r="G1983" s="3"/>
      <c r="H1983" s="3"/>
      <c r="M1983" s="3">
        <f t="shared" si="156"/>
        <v>-0.2944937208149051</v>
      </c>
      <c r="N1983" s="3">
        <f t="shared" si="157"/>
        <v>-0.9556534143718594</v>
      </c>
    </row>
    <row r="1984" spans="2:14" ht="12.75">
      <c r="B1984" s="1">
        <f t="shared" si="154"/>
        <v>58.50000000000146</v>
      </c>
      <c r="C1984" s="1">
        <f t="shared" si="158"/>
        <v>2.8901261735676194</v>
      </c>
      <c r="D1984" s="1">
        <f t="shared" si="155"/>
        <v>1.0002210282308903</v>
      </c>
      <c r="E1984" s="1">
        <f t="shared" si="155"/>
        <v>10.726655215816786</v>
      </c>
      <c r="F1984" s="3"/>
      <c r="G1984" s="3"/>
      <c r="H1984" s="3"/>
      <c r="M1984" s="3">
        <f t="shared" si="156"/>
        <v>-0.26568951387559536</v>
      </c>
      <c r="N1984" s="3">
        <f t="shared" si="157"/>
        <v>-0.9640586508177549</v>
      </c>
    </row>
    <row r="1985" spans="2:14" ht="12.75">
      <c r="B1985" s="1">
        <f t="shared" si="154"/>
        <v>58.53000000000146</v>
      </c>
      <c r="C1985" s="1">
        <f t="shared" si="158"/>
        <v>2.5968818770621005</v>
      </c>
      <c r="D1985" s="1">
        <f t="shared" si="155"/>
        <v>1.0781274845427533</v>
      </c>
      <c r="E1985" s="1">
        <f t="shared" si="155"/>
        <v>10.758999040353068</v>
      </c>
      <c r="F1985" s="3"/>
      <c r="G1985" s="3"/>
      <c r="H1985" s="3"/>
      <c r="M1985" s="3">
        <f t="shared" si="156"/>
        <v>-0.2343746464942248</v>
      </c>
      <c r="N1985" s="3">
        <f t="shared" si="157"/>
        <v>-0.9721463496206254</v>
      </c>
    </row>
    <row r="1986" spans="2:14" ht="12.75">
      <c r="B1986" s="1">
        <f t="shared" si="154"/>
        <v>58.56000000000146</v>
      </c>
      <c r="C1986" s="1">
        <f t="shared" si="158"/>
        <v>2.2790588158696825</v>
      </c>
      <c r="D1986" s="1">
        <f t="shared" si="155"/>
        <v>1.1464992490188437</v>
      </c>
      <c r="E1986" s="1">
        <f t="shared" si="155"/>
        <v>10.793394017823633</v>
      </c>
      <c r="F1986" s="3"/>
      <c r="G1986" s="3"/>
      <c r="H1986" s="3"/>
      <c r="M1986" s="3">
        <f t="shared" si="156"/>
        <v>-0.20080566641092146</v>
      </c>
      <c r="N1986" s="3">
        <f t="shared" si="157"/>
        <v>-0.9796310960444579</v>
      </c>
    </row>
    <row r="1987" spans="2:14" ht="12.75">
      <c r="B1987" s="1">
        <f t="shared" si="154"/>
        <v>58.59000000000146</v>
      </c>
      <c r="C1987" s="1">
        <f t="shared" si="158"/>
        <v>1.939266709168084</v>
      </c>
      <c r="D1987" s="1">
        <f t="shared" si="155"/>
        <v>1.2046772502938863</v>
      </c>
      <c r="E1987" s="1">
        <f t="shared" si="155"/>
        <v>10.82953433533245</v>
      </c>
      <c r="F1987" s="3"/>
      <c r="G1987" s="3"/>
      <c r="H1987" s="3"/>
      <c r="M1987" s="3">
        <f t="shared" si="156"/>
        <v>-0.1652780699562389</v>
      </c>
      <c r="N1987" s="3">
        <f t="shared" si="157"/>
        <v>-0.9862470073929455</v>
      </c>
    </row>
    <row r="1988" spans="2:14" ht="12.75">
      <c r="B1988" s="1">
        <f t="shared" si="154"/>
        <v>58.62000000000146</v>
      </c>
      <c r="C1988" s="1">
        <f t="shared" si="158"/>
        <v>1.5805000645447556</v>
      </c>
      <c r="D1988" s="1">
        <f t="shared" si="155"/>
        <v>1.252092252230229</v>
      </c>
      <c r="E1988" s="1">
        <f t="shared" si="155"/>
        <v>10.867097102899358</v>
      </c>
      <c r="F1988" s="3"/>
      <c r="G1988" s="3"/>
      <c r="H1988" s="3"/>
      <c r="M1988" s="3">
        <f t="shared" si="156"/>
        <v>-0.12812402723726604</v>
      </c>
      <c r="N1988" s="3">
        <f t="shared" si="157"/>
        <v>-0.9917581527996149</v>
      </c>
    </row>
    <row r="1989" spans="2:14" ht="12.75">
      <c r="B1989" s="1">
        <f t="shared" si="154"/>
        <v>58.65000000000146</v>
      </c>
      <c r="C1989" s="1">
        <f t="shared" si="158"/>
        <v>1.2061147372388465</v>
      </c>
      <c r="D1989" s="1">
        <f t="shared" si="155"/>
        <v>1.2882756943473943</v>
      </c>
      <c r="E1989" s="1">
        <f t="shared" si="155"/>
        <v>10.90574537372978</v>
      </c>
      <c r="F1989" s="3"/>
      <c r="G1989" s="3"/>
      <c r="H1989" s="3"/>
      <c r="M1989" s="3">
        <f t="shared" si="156"/>
        <v>-0.08970815414933528</v>
      </c>
      <c r="N1989" s="3">
        <f t="shared" si="157"/>
        <v>-0.9959680954122572</v>
      </c>
    </row>
    <row r="1990" spans="2:14" ht="12.75">
      <c r="B1990" s="1">
        <f t="shared" si="154"/>
        <v>58.68000000000146</v>
      </c>
      <c r="C1990" s="1">
        <f t="shared" si="158"/>
        <v>0.8197849998325092</v>
      </c>
      <c r="D1990" s="1">
        <f t="shared" si="155"/>
        <v>1.3128692443423695</v>
      </c>
      <c r="E1990" s="1">
        <f t="shared" si="155"/>
        <v>10.94513145106005</v>
      </c>
      <c r="F1990" s="3"/>
      <c r="G1990" s="3"/>
      <c r="H1990" s="3"/>
      <c r="M1990" s="3">
        <f t="shared" si="156"/>
        <v>-0.050421447429569825</v>
      </c>
      <c r="N1990" s="3">
        <f t="shared" si="157"/>
        <v>-0.9987280298655421</v>
      </c>
    </row>
    <row r="1991" spans="2:14" ht="12.75">
      <c r="B1991" s="1">
        <f t="shared" si="154"/>
        <v>58.710000000001465</v>
      </c>
      <c r="C1991" s="1">
        <f t="shared" si="158"/>
        <v>0.42544231963515605</v>
      </c>
      <c r="D1991" s="1">
        <f t="shared" si="155"/>
        <v>1.3256325139314242</v>
      </c>
      <c r="E1991" s="1">
        <f t="shared" si="155"/>
        <v>10.984900426477992</v>
      </c>
      <c r="F1991" s="3"/>
      <c r="G1991" s="3"/>
      <c r="H1991" s="3"/>
      <c r="M1991" s="3">
        <f t="shared" si="156"/>
        <v>-0.010673658406275186</v>
      </c>
      <c r="N1991" s="3">
        <f t="shared" si="157"/>
        <v>-0.999943034885601</v>
      </c>
    </row>
    <row r="1992" spans="2:14" ht="12.75">
      <c r="B1992" s="1">
        <f t="shared" si="154"/>
        <v>58.740000000001466</v>
      </c>
      <c r="C1992" s="1">
        <f t="shared" si="158"/>
        <v>0.0271986332268664</v>
      </c>
      <c r="D1992" s="1">
        <f t="shared" si="155"/>
        <v>1.3264484729282302</v>
      </c>
      <c r="E1992" s="1">
        <f t="shared" si="155"/>
        <v>11.02469388066584</v>
      </c>
      <c r="F1992" s="3"/>
      <c r="G1992" s="3"/>
      <c r="H1992" s="3"/>
      <c r="M1992" s="3">
        <f t="shared" si="156"/>
        <v>0.029115477946135858</v>
      </c>
      <c r="N1992" s="3">
        <f t="shared" si="157"/>
        <v>-0.9995760546071359</v>
      </c>
    </row>
    <row r="1993" spans="2:14" ht="12.75">
      <c r="B1993" s="1">
        <f t="shared" si="154"/>
        <v>58.77000000000147</v>
      </c>
      <c r="C1993" s="1">
        <f t="shared" si="158"/>
        <v>-0.3707416878370524</v>
      </c>
      <c r="D1993" s="1">
        <f t="shared" si="155"/>
        <v>1.3153262222931186</v>
      </c>
      <c r="E1993" s="1">
        <f t="shared" si="155"/>
        <v>11.064153667334633</v>
      </c>
      <c r="F1993" s="3"/>
      <c r="G1993" s="3"/>
      <c r="H1993" s="3"/>
      <c r="M1993" s="3">
        <f t="shared" si="156"/>
        <v>0.06852563610516124</v>
      </c>
      <c r="N1993" s="3">
        <f t="shared" si="157"/>
        <v>-0.9976493558341943</v>
      </c>
    </row>
    <row r="1994" spans="2:14" ht="12.75">
      <c r="B1994" s="1">
        <f t="shared" si="154"/>
        <v>58.80000000000147</v>
      </c>
      <c r="C1994" s="1">
        <f t="shared" si="158"/>
        <v>-0.7641759343891996</v>
      </c>
      <c r="D1994" s="1">
        <f t="shared" si="155"/>
        <v>1.2924009442614426</v>
      </c>
      <c r="E1994" s="1">
        <f t="shared" si="155"/>
        <v>11.102925695662476</v>
      </c>
      <c r="F1994" s="3"/>
      <c r="G1994" s="3"/>
      <c r="H1994" s="3"/>
      <c r="M1994" s="3">
        <f t="shared" si="156"/>
        <v>0.10714533479401805</v>
      </c>
      <c r="N1994" s="3">
        <f t="shared" si="157"/>
        <v>-0.9942433692169528</v>
      </c>
    </row>
    <row r="1995" spans="2:14" ht="12.75">
      <c r="B1995" s="1">
        <f t="shared" si="154"/>
        <v>58.83000000000147</v>
      </c>
      <c r="C1995" s="1">
        <f t="shared" si="158"/>
        <v>-1.1489974045958673</v>
      </c>
      <c r="D1995" s="1">
        <f t="shared" si="155"/>
        <v>1.2579310221235667</v>
      </c>
      <c r="E1995" s="1">
        <f t="shared" si="155"/>
        <v>11.140663626326184</v>
      </c>
      <c r="F1995" s="3"/>
      <c r="G1995" s="3"/>
      <c r="H1995" s="3"/>
      <c r="M1995" s="3">
        <f t="shared" si="156"/>
        <v>0.14458083036631258</v>
      </c>
      <c r="N1995" s="3">
        <f t="shared" si="157"/>
        <v>-0.9894929931488082</v>
      </c>
    </row>
    <row r="1996" spans="2:14" ht="12.75">
      <c r="B1996" s="1">
        <f t="shared" si="154"/>
        <v>58.86000000000147</v>
      </c>
      <c r="C1996" s="1">
        <f t="shared" si="158"/>
        <v>-1.5212841649905398</v>
      </c>
      <c r="D1996" s="1">
        <f t="shared" si="155"/>
        <v>1.2122924971738505</v>
      </c>
      <c r="E1996" s="1">
        <f t="shared" si="155"/>
        <v>11.1770324012414</v>
      </c>
      <c r="F1996" s="3"/>
      <c r="G1996" s="3"/>
      <c r="H1996" s="3"/>
      <c r="M1996" s="3">
        <f t="shared" si="156"/>
        <v>0.18046393854514528</v>
      </c>
      <c r="N1996" s="3">
        <f t="shared" si="157"/>
        <v>-0.9835816015383645</v>
      </c>
    </row>
    <row r="1997" spans="2:14" ht="12.75">
      <c r="B1997" s="1">
        <f t="shared" si="154"/>
        <v>58.89000000000147</v>
      </c>
      <c r="C1997" s="1">
        <f t="shared" si="158"/>
        <v>-1.8773769352818839</v>
      </c>
      <c r="D1997" s="1">
        <f t="shared" si="155"/>
        <v>1.1559711891153939</v>
      </c>
      <c r="E1997" s="1">
        <f t="shared" si="155"/>
        <v>11.211711536914862</v>
      </c>
      <c r="F1997" s="3"/>
      <c r="G1997" s="3"/>
      <c r="H1997" s="3"/>
      <c r="M1997" s="3">
        <f t="shared" si="156"/>
        <v>0.21445835586618578</v>
      </c>
      <c r="N1997" s="3">
        <f t="shared" si="157"/>
        <v>-0.9767331332555338</v>
      </c>
    </row>
    <row r="1998" spans="2:14" ht="12.75">
      <c r="B1998" s="1">
        <f t="shared" si="154"/>
        <v>58.92000000000147</v>
      </c>
      <c r="C1998" s="1">
        <f t="shared" si="158"/>
        <v>-2.213941830008782</v>
      </c>
      <c r="D1998" s="1">
        <f t="shared" si="155"/>
        <v>1.0895529342151304</v>
      </c>
      <c r="E1998" s="1">
        <f t="shared" si="155"/>
        <v>11.244398124941316</v>
      </c>
      <c r="F1998" s="3"/>
      <c r="G1998" s="3"/>
      <c r="H1998" s="3"/>
      <c r="M1998" s="3">
        <f t="shared" si="156"/>
        <v>0.24626418981776352</v>
      </c>
      <c r="N1998" s="3">
        <f t="shared" si="157"/>
        <v>-0.9692027387566549</v>
      </c>
    </row>
    <row r="1999" spans="2:14" ht="12.75">
      <c r="B1999" s="1">
        <f t="shared" si="154"/>
        <v>58.950000000001474</v>
      </c>
      <c r="C1999" s="1">
        <f t="shared" si="158"/>
        <v>-2.528015074230543</v>
      </c>
      <c r="D1999" s="1">
        <f t="shared" si="155"/>
        <v>1.0137124819882142</v>
      </c>
      <c r="E1999" s="1">
        <f t="shared" si="155"/>
        <v>11.274809499400963</v>
      </c>
      <c r="F1999" s="3"/>
      <c r="G1999" s="3"/>
      <c r="H1999" s="3"/>
      <c r="M1999" s="3">
        <f t="shared" si="156"/>
        <v>0.27562056399192153</v>
      </c>
      <c r="N1999" s="3">
        <f t="shared" si="157"/>
        <v>-0.9612665107579558</v>
      </c>
    </row>
    <row r="2000" spans="2:14" ht="12.75">
      <c r="B2000" s="1">
        <f t="shared" si="154"/>
        <v>58.980000000001475</v>
      </c>
      <c r="C2000" s="1">
        <f t="shared" si="158"/>
        <v>-2.817028388838508</v>
      </c>
      <c r="D2000" s="1">
        <f t="shared" si="155"/>
        <v>0.9292016303230589</v>
      </c>
      <c r="E2000" s="1">
        <f t="shared" si="155"/>
        <v>11.302685548310654</v>
      </c>
      <c r="F2000" s="3"/>
      <c r="G2000" s="3"/>
      <c r="H2000" s="3"/>
      <c r="M2000" s="3">
        <f t="shared" si="156"/>
        <v>0.3023063240757511</v>
      </c>
      <c r="N2000" s="3">
        <f t="shared" si="157"/>
        <v>-0.9532108299971245</v>
      </c>
    </row>
    <row r="2001" spans="2:14" ht="12.75">
      <c r="B2001" s="1">
        <f t="shared" si="154"/>
        <v>59.010000000001476</v>
      </c>
      <c r="C2001" s="1">
        <f t="shared" si="158"/>
        <v>-3.0788153385768946</v>
      </c>
      <c r="D2001" s="1">
        <f t="shared" si="155"/>
        <v>0.8368371701657521</v>
      </c>
      <c r="E2001" s="1">
        <f t="shared" si="155"/>
        <v>11.327790663415627</v>
      </c>
      <c r="F2001" s="3"/>
      <c r="G2001" s="3"/>
      <c r="H2001" s="3"/>
      <c r="M2001" s="3">
        <f t="shared" si="156"/>
        <v>0.32613901618123015</v>
      </c>
      <c r="N2001" s="3">
        <f t="shared" si="157"/>
        <v>-0.945321819342143</v>
      </c>
    </row>
    <row r="2002" spans="2:14" ht="12.75">
      <c r="B2002" s="1">
        <f t="shared" si="154"/>
        <v>59.04000000000148</v>
      </c>
      <c r="C2002" s="1">
        <f t="shared" si="158"/>
        <v>-3.3116003920222465</v>
      </c>
      <c r="D2002" s="1">
        <f t="shared" si="155"/>
        <v>0.7374891584050847</v>
      </c>
      <c r="E2002" s="1">
        <f t="shared" si="155"/>
        <v>11.34991533816778</v>
      </c>
      <c r="F2002" s="3"/>
      <c r="G2002" s="3"/>
      <c r="H2002" s="3"/>
      <c r="M2002" s="3">
        <f t="shared" si="156"/>
        <v>0.3469724282282112</v>
      </c>
      <c r="N2002" s="3">
        <f t="shared" si="157"/>
        <v>-0.937875329694421</v>
      </c>
    </row>
    <row r="2003" spans="2:14" ht="12.75">
      <c r="B2003" s="1">
        <f t="shared" si="154"/>
        <v>59.07000000000148</v>
      </c>
      <c r="C2003" s="1">
        <f t="shared" si="158"/>
        <v>-3.5139736317864174</v>
      </c>
      <c r="D2003" s="1">
        <f t="shared" si="155"/>
        <v>0.6320699494514921</v>
      </c>
      <c r="E2003" s="1">
        <f t="shared" si="155"/>
        <v>11.368877436651324</v>
      </c>
      <c r="F2003" s="3"/>
      <c r="G2003" s="3"/>
      <c r="H2003" s="3"/>
      <c r="M2003" s="3">
        <f t="shared" si="156"/>
        <v>0.3646930698313278</v>
      </c>
      <c r="N2003" s="3">
        <f t="shared" si="157"/>
        <v>-0.9311277918830488</v>
      </c>
    </row>
    <row r="2004" spans="2:14" ht="12.75">
      <c r="B2004" s="1">
        <f t="shared" si="154"/>
        <v>59.10000000000148</v>
      </c>
      <c r="C2004" s="1">
        <f t="shared" si="158"/>
        <v>-3.6848548952803677</v>
      </c>
      <c r="D2004" s="1">
        <f t="shared" si="155"/>
        <v>0.521524302593081</v>
      </c>
      <c r="E2004" s="1">
        <f t="shared" si="155"/>
        <v>11.384523165729117</v>
      </c>
      <c r="F2004" s="3"/>
      <c r="G2004" s="3"/>
      <c r="H2004" s="3"/>
      <c r="M2004" s="3">
        <f t="shared" si="156"/>
        <v>0.3792160131669133</v>
      </c>
      <c r="N2004" s="3">
        <f t="shared" si="157"/>
        <v>-0.925308173182206</v>
      </c>
    </row>
    <row r="2005" spans="2:14" ht="12.75">
      <c r="B2005" s="1">
        <f t="shared" si="154"/>
        <v>59.13000000000148</v>
      </c>
      <c r="C2005" s="1">
        <f t="shared" si="158"/>
        <v>-3.823451589824718</v>
      </c>
      <c r="D2005" s="1">
        <f t="shared" si="155"/>
        <v>0.40682075489833947</v>
      </c>
      <c r="E2005" s="1">
        <f t="shared" si="155"/>
        <v>11.396727788376067</v>
      </c>
      <c r="F2005" s="3"/>
      <c r="G2005" s="3"/>
      <c r="H2005" s="3"/>
      <c r="M2005" s="3">
        <f t="shared" si="156"/>
        <v>0.3904805276043242</v>
      </c>
      <c r="N2005" s="3">
        <f t="shared" si="157"/>
        <v>-0.9206111869632307</v>
      </c>
    </row>
    <row r="2006" spans="2:14" ht="12.75">
      <c r="B2006" s="1">
        <f t="shared" si="154"/>
        <v>59.16000000000148</v>
      </c>
      <c r="C2006" s="1">
        <f t="shared" si="158"/>
        <v>-3.9292145213371423</v>
      </c>
      <c r="D2006" s="1">
        <f t="shared" si="155"/>
        <v>0.28894431925822517</v>
      </c>
      <c r="E2006" s="1">
        <f t="shared" si="155"/>
        <v>11.405396117953813</v>
      </c>
      <c r="F2006" s="3"/>
      <c r="G2006" s="3"/>
      <c r="H2006" s="3"/>
      <c r="M2006" s="3">
        <f t="shared" si="156"/>
        <v>0.39844591859872985</v>
      </c>
      <c r="N2006" s="3">
        <f t="shared" si="157"/>
        <v>-0.9171918283281935</v>
      </c>
    </row>
    <row r="2007" spans="2:14" ht="12.75">
      <c r="B2007" s="1">
        <f t="shared" si="154"/>
        <v>59.19000000000148</v>
      </c>
      <c r="C2007" s="1">
        <f t="shared" si="158"/>
        <v>-4.001795845142792</v>
      </c>
      <c r="D2007" s="1">
        <f t="shared" si="155"/>
        <v>0.16889044390394142</v>
      </c>
      <c r="E2007" s="1">
        <f t="shared" si="155"/>
        <v>11.410462831270932</v>
      </c>
      <c r="F2007" s="3"/>
      <c r="G2007" s="3"/>
      <c r="H2007" s="3"/>
      <c r="M2007" s="3">
        <f t="shared" si="156"/>
        <v>0.403087932408462</v>
      </c>
      <c r="N2007" s="3">
        <f t="shared" si="157"/>
        <v>-0.9151612528656746</v>
      </c>
    </row>
    <row r="2008" spans="2:14" ht="12.75">
      <c r="B2008" s="1">
        <f t="shared" si="154"/>
        <v>59.220000000001484</v>
      </c>
      <c r="C2008" s="1">
        <f t="shared" si="158"/>
        <v>-4.041012750718856</v>
      </c>
      <c r="D2008" s="1">
        <f t="shared" si="155"/>
        <v>0.047660061382375746</v>
      </c>
      <c r="E2008" s="1">
        <f t="shared" si="155"/>
        <v>11.411892633112403</v>
      </c>
      <c r="F2008" s="3"/>
      <c r="G2008" s="3"/>
      <c r="H2008" s="3"/>
      <c r="M2008" s="3">
        <f t="shared" si="156"/>
        <v>0.40439601918424534</v>
      </c>
      <c r="N2008" s="3">
        <f t="shared" si="157"/>
        <v>-0.9145839817468571</v>
      </c>
    </row>
    <row r="2009" spans="2:14" ht="12.75">
      <c r="B2009" s="1">
        <f t="shared" si="154"/>
        <v>59.250000000001485</v>
      </c>
      <c r="C2009" s="1">
        <f t="shared" si="158"/>
        <v>-4.046819795525396</v>
      </c>
      <c r="D2009" s="1">
        <f t="shared" si="155"/>
        <v>-0.07374453248338612</v>
      </c>
      <c r="E2009" s="1">
        <f t="shared" si="155"/>
        <v>11.409680297137902</v>
      </c>
      <c r="F2009" s="3"/>
      <c r="G2009" s="3"/>
      <c r="H2009" s="3"/>
      <c r="M2009" s="3">
        <f t="shared" si="156"/>
        <v>0.40237166414656733</v>
      </c>
      <c r="N2009" s="3">
        <f t="shared" si="157"/>
        <v>-0.9154764026952972</v>
      </c>
    </row>
    <row r="2010" spans="2:14" ht="12.75">
      <c r="B2010" s="1">
        <f t="shared" si="154"/>
        <v>59.280000000001486</v>
      </c>
      <c r="C2010" s="1">
        <f t="shared" si="158"/>
        <v>-4.0192919695166704</v>
      </c>
      <c r="D2010" s="1">
        <f t="shared" si="155"/>
        <v>-0.19432329156888623</v>
      </c>
      <c r="E2010" s="1">
        <f t="shared" si="155"/>
        <v>11.403850598390836</v>
      </c>
      <c r="F2010" s="3"/>
      <c r="G2010" s="3"/>
      <c r="H2010" s="3"/>
      <c r="M2010" s="3">
        <f t="shared" si="156"/>
        <v>0.3970279053793885</v>
      </c>
      <c r="N2010" s="3">
        <f t="shared" si="157"/>
        <v>-0.9178065386289506</v>
      </c>
    </row>
    <row r="2011" spans="2:14" ht="12.75">
      <c r="B2011" s="1">
        <f t="shared" si="154"/>
        <v>59.31000000000149</v>
      </c>
      <c r="C2011" s="1">
        <f t="shared" si="158"/>
        <v>-3.9586196562997515</v>
      </c>
      <c r="D2011" s="1">
        <f t="shared" si="155"/>
        <v>-0.3130818812578788</v>
      </c>
      <c r="E2011" s="1">
        <f t="shared" si="155"/>
        <v>11.3944581419531</v>
      </c>
      <c r="F2011" s="3"/>
      <c r="G2011" s="3"/>
      <c r="H2011" s="3"/>
      <c r="M2011" s="3">
        <f t="shared" si="156"/>
        <v>0.3883900617710546</v>
      </c>
      <c r="N2011" s="3">
        <f t="shared" si="157"/>
        <v>-0.9214950677662233</v>
      </c>
    </row>
    <row r="2012" spans="2:14" ht="12.75">
      <c r="B2012" s="1">
        <f t="shared" si="154"/>
        <v>59.34000000000149</v>
      </c>
      <c r="C2012" s="1">
        <f t="shared" si="158"/>
        <v>-3.8651157048350737</v>
      </c>
      <c r="D2012" s="1">
        <f t="shared" si="155"/>
        <v>-0.429035352402931</v>
      </c>
      <c r="E2012" s="1">
        <f t="shared" si="155"/>
        <v>11.381587081381012</v>
      </c>
      <c r="F2012" s="3"/>
      <c r="G2012" s="3"/>
      <c r="H2012" s="3"/>
      <c r="M2012" s="3">
        <f t="shared" si="156"/>
        <v>0.3764975996938788</v>
      </c>
      <c r="N2012" s="3">
        <f t="shared" si="157"/>
        <v>-0.9264175934343798</v>
      </c>
    </row>
    <row r="2013" spans="2:14" ht="12.75">
      <c r="B2013" s="1">
        <f t="shared" si="154"/>
        <v>59.37000000000149</v>
      </c>
      <c r="C2013" s="1">
        <f t="shared" si="158"/>
        <v>-3.7392338757946124</v>
      </c>
      <c r="D2013" s="1">
        <f t="shared" si="155"/>
        <v>-0.5412123686767694</v>
      </c>
      <c r="E2013" s="1">
        <f t="shared" si="155"/>
        <v>11.365350710320708</v>
      </c>
      <c r="F2013" s="3"/>
      <c r="G2013" s="3"/>
      <c r="H2013" s="3"/>
      <c r="M2013" s="3">
        <f t="shared" si="156"/>
        <v>0.3614069757506687</v>
      </c>
      <c r="N2013" s="3">
        <f t="shared" si="157"/>
        <v>-0.9324081712848485</v>
      </c>
    </row>
    <row r="2014" spans="2:14" ht="12.75">
      <c r="B2014" s="1">
        <f t="shared" si="154"/>
        <v>59.40000000000149</v>
      </c>
      <c r="C2014" s="1">
        <f t="shared" si="158"/>
        <v>-3.581597015386081</v>
      </c>
      <c r="D2014" s="1">
        <f t="shared" si="155"/>
        <v>-0.6486602791383518</v>
      </c>
      <c r="E2014" s="1">
        <f t="shared" si="155"/>
        <v>11.345890901946557</v>
      </c>
      <c r="F2014" s="3"/>
      <c r="G2014" s="3"/>
      <c r="H2014" s="3"/>
      <c r="M2014" s="3">
        <f t="shared" si="156"/>
        <v>0.34319520917485385</v>
      </c>
      <c r="N2014" s="3">
        <f t="shared" si="157"/>
        <v>-0.9392640993881478</v>
      </c>
    </row>
    <row r="2015" spans="2:14" ht="12.75">
      <c r="B2015" s="1">
        <f t="shared" si="154"/>
        <v>59.43000000000149</v>
      </c>
      <c r="C2015" s="1">
        <f t="shared" si="158"/>
        <v>-3.393032475000237</v>
      </c>
      <c r="D2015" s="1">
        <f t="shared" si="155"/>
        <v>-0.7504512533883589</v>
      </c>
      <c r="E2015" s="1">
        <f t="shared" si="155"/>
        <v>11.323377364344907</v>
      </c>
      <c r="F2015" s="3"/>
      <c r="G2015" s="3"/>
      <c r="H2015" s="3"/>
      <c r="M2015" s="3">
        <f t="shared" si="156"/>
        <v>0.3219638656838119</v>
      </c>
      <c r="N2015" s="3">
        <f t="shared" si="157"/>
        <v>-0.9467519575865351</v>
      </c>
    </row>
    <row r="2016" spans="2:14" ht="12.75">
      <c r="B2016" s="1">
        <f t="shared" si="154"/>
        <v>59.46000000000149</v>
      </c>
      <c r="C2016" s="1">
        <f t="shared" si="158"/>
        <v>-3.1746115816348177</v>
      </c>
      <c r="D2016" s="1">
        <f t="shared" si="155"/>
        <v>-0.8456896008374035</v>
      </c>
      <c r="E2016" s="1">
        <f t="shared" si="155"/>
        <v>11.298006676319785</v>
      </c>
      <c r="F2016" s="3"/>
      <c r="G2016" s="3"/>
      <c r="H2016" s="3"/>
      <c r="M2016" s="3">
        <f t="shared" si="156"/>
        <v>0.29784307987935454</v>
      </c>
      <c r="N2016" s="3">
        <f t="shared" si="157"/>
        <v>-0.9546148436767472</v>
      </c>
    </row>
    <row r="2017" spans="2:14" ht="12.75">
      <c r="B2017" s="1">
        <f t="shared" si="154"/>
        <v>59.490000000001494</v>
      </c>
      <c r="C2017" s="1">
        <f t="shared" si="158"/>
        <v>-2.9276894227433012</v>
      </c>
      <c r="D2017" s="1">
        <f t="shared" si="155"/>
        <v>-0.9335202835197025</v>
      </c>
      <c r="E2017" s="1">
        <f t="shared" si="155"/>
        <v>11.270001067814194</v>
      </c>
      <c r="F2017" s="3"/>
      <c r="G2017" s="3"/>
      <c r="H2017" s="3"/>
      <c r="M2017" s="3">
        <f t="shared" si="156"/>
        <v>0.27099521124250264</v>
      </c>
      <c r="N2017" s="3">
        <f t="shared" si="157"/>
        <v>-0.9625806955697955</v>
      </c>
    </row>
    <row r="2018" spans="2:14" ht="12.75">
      <c r="B2018" s="1">
        <f t="shared" si="154"/>
        <v>59.520000000001495</v>
      </c>
      <c r="C2018" s="1">
        <f t="shared" si="158"/>
        <v>-2.6539408954138444</v>
      </c>
      <c r="D2018" s="1">
        <f t="shared" si="155"/>
        <v>-1.0131385103821178</v>
      </c>
      <c r="E2018" s="1">
        <f t="shared" si="155"/>
        <v>11.23960691250273</v>
      </c>
      <c r="F2018" s="3"/>
      <c r="G2018" s="3"/>
      <c r="H2018" s="3"/>
      <c r="M2018" s="3">
        <f t="shared" si="156"/>
        <v>0.2416177247866375</v>
      </c>
      <c r="N2018" s="3">
        <f t="shared" si="157"/>
        <v>-0.9703715139414021</v>
      </c>
    </row>
    <row r="2019" spans="2:14" ht="12.75">
      <c r="B2019" s="1">
        <f aca="true" t="shared" si="159" ref="B2019:B2082">B2018+B$20</f>
        <v>59.550000000001496</v>
      </c>
      <c r="C2019" s="1">
        <f t="shared" si="158"/>
        <v>-2.355388937243448</v>
      </c>
      <c r="D2019" s="1">
        <f aca="true" t="shared" si="160" ref="D2019:E2082">C2019*$B$20+D2018</f>
        <v>-1.0838001784994211</v>
      </c>
      <c r="E2019" s="1">
        <f t="shared" si="160"/>
        <v>11.207092907147747</v>
      </c>
      <c r="F2019" s="3"/>
      <c r="G2019" s="3"/>
      <c r="H2019" s="3"/>
      <c r="M2019" s="3">
        <f aca="true" t="shared" si="161" ref="M2019:M2082">$B$10*COS(E2019)</f>
        <v>0.20994491579992317</v>
      </c>
      <c r="N2019" s="3">
        <f aca="true" t="shared" si="162" ref="N2019:N2082">$B$10*SIN(E2019)</f>
        <v>-0.9777132157896625</v>
      </c>
    </row>
    <row r="2020" spans="2:14" ht="12.75">
      <c r="B2020" s="1">
        <f t="shared" si="159"/>
        <v>59.5800000000015</v>
      </c>
      <c r="C2020" s="1">
        <f aca="true" t="shared" si="163" ref="C2020:C2083">-$B$19*$B$10*COS(E2019)-B$17*D2019</f>
        <v>-2.0344211472892666</v>
      </c>
      <c r="D2020" s="1">
        <f t="shared" si="160"/>
        <v>-1.1448328129180991</v>
      </c>
      <c r="E2020" s="1">
        <f t="shared" si="160"/>
        <v>11.172747922760204</v>
      </c>
      <c r="F2020" s="3"/>
      <c r="G2020" s="3"/>
      <c r="H2020" s="3"/>
      <c r="M2020" s="3">
        <f t="shared" si="161"/>
        <v>0.17624816086811745</v>
      </c>
      <c r="N2020" s="3">
        <f t="shared" si="162"/>
        <v>-0.9843457653642881</v>
      </c>
    </row>
    <row r="2021" spans="2:14" ht="12.75">
      <c r="B2021" s="1">
        <f t="shared" si="159"/>
        <v>59.6100000000015</v>
      </c>
      <c r="C2021" s="1">
        <f t="shared" si="163"/>
        <v>-1.6937916399060886</v>
      </c>
      <c r="D2021" s="1">
        <f t="shared" si="160"/>
        <v>-1.1956465621152819</v>
      </c>
      <c r="E2021" s="1">
        <f t="shared" si="160"/>
        <v>11.136878525896746</v>
      </c>
      <c r="F2021" s="3"/>
      <c r="G2021" s="3"/>
      <c r="H2021" s="3"/>
      <c r="M2021" s="3">
        <f t="shared" si="161"/>
        <v>0.1408344732537521</v>
      </c>
      <c r="N2021" s="3">
        <f t="shared" si="162"/>
        <v>-0.9900331565878682</v>
      </c>
    </row>
    <row r="2022" spans="2:14" ht="12.75">
      <c r="B2022" s="1">
        <f t="shared" si="159"/>
        <v>59.6400000000015</v>
      </c>
      <c r="C2022" s="1">
        <f t="shared" si="163"/>
        <v>-1.336605938810604</v>
      </c>
      <c r="D2022" s="1">
        <f t="shared" si="160"/>
        <v>-1.2357447402796</v>
      </c>
      <c r="E2022" s="1">
        <f t="shared" si="160"/>
        <v>11.099806183688358</v>
      </c>
      <c r="F2022" s="3"/>
      <c r="G2022" s="3"/>
      <c r="H2022" s="3"/>
      <c r="M2022" s="3">
        <f t="shared" si="161"/>
        <v>0.10404326439472349</v>
      </c>
      <c r="N2022" s="3">
        <f t="shared" si="162"/>
        <v>-0.9945727721660641</v>
      </c>
    </row>
    <row r="2023" spans="2:14" ht="12.75">
      <c r="B2023" s="1">
        <f t="shared" si="159"/>
        <v>59.6700000000015</v>
      </c>
      <c r="C2023" s="1">
        <f t="shared" si="163"/>
        <v>-0.9662879595304589</v>
      </c>
      <c r="D2023" s="1">
        <f t="shared" si="160"/>
        <v>-1.2647333790655138</v>
      </c>
      <c r="E2023" s="1">
        <f t="shared" si="160"/>
        <v>11.061864182316393</v>
      </c>
      <c r="F2023" s="3"/>
      <c r="G2023" s="3"/>
      <c r="H2023" s="3"/>
      <c r="M2023" s="3">
        <f t="shared" si="161"/>
        <v>0.06624135525020614</v>
      </c>
      <c r="N2023" s="3">
        <f t="shared" si="162"/>
        <v>-0.9978036294054136</v>
      </c>
    </row>
    <row r="2024" spans="2:14" ht="12.75">
      <c r="B2024" s="1">
        <f t="shared" si="159"/>
        <v>59.7000000000015</v>
      </c>
      <c r="C2024" s="1">
        <f t="shared" si="163"/>
        <v>-0.5865295497581305</v>
      </c>
      <c r="D2024" s="1">
        <f t="shared" si="160"/>
        <v>-1.2823292655582577</v>
      </c>
      <c r="E2024" s="1">
        <f t="shared" si="160"/>
        <v>11.023394304349646</v>
      </c>
      <c r="F2024" s="3"/>
      <c r="G2024" s="3"/>
      <c r="H2024" s="3"/>
      <c r="M2024" s="3">
        <f t="shared" si="161"/>
        <v>0.027816428358445642</v>
      </c>
      <c r="N2024" s="3">
        <f t="shared" si="162"/>
        <v>-0.9996130482908772</v>
      </c>
    </row>
    <row r="2025" spans="2:14" ht="12.75">
      <c r="B2025" s="1">
        <f t="shared" si="159"/>
        <v>59.7300000000015</v>
      </c>
      <c r="C2025" s="1">
        <f t="shared" si="163"/>
        <v>-0.201224527650961</v>
      </c>
      <c r="D2025" s="1">
        <f t="shared" si="160"/>
        <v>-1.2883660013877865</v>
      </c>
      <c r="E2025" s="1">
        <f t="shared" si="160"/>
        <v>10.984743324308011</v>
      </c>
      <c r="F2025" s="3"/>
      <c r="G2025" s="3"/>
      <c r="H2025" s="3"/>
      <c r="M2025" s="3">
        <f t="shared" si="161"/>
        <v>-0.010830751494547786</v>
      </c>
      <c r="N2025" s="3">
        <f t="shared" si="162"/>
        <v>-0.9999413456908677</v>
      </c>
    </row>
    <row r="2026" spans="2:14" ht="12.75">
      <c r="B2026" s="1">
        <f t="shared" si="159"/>
        <v>59.760000000001504</v>
      </c>
      <c r="C2026" s="1">
        <f t="shared" si="163"/>
        <v>0.18560947502874503</v>
      </c>
      <c r="D2026" s="1">
        <f t="shared" si="160"/>
        <v>-1.282797717136924</v>
      </c>
      <c r="E2026" s="1">
        <f t="shared" si="160"/>
        <v>10.946259392793904</v>
      </c>
      <c r="F2026" s="3"/>
      <c r="G2026" s="3"/>
      <c r="H2026" s="3"/>
      <c r="M2026" s="3">
        <f t="shared" si="161"/>
        <v>-0.04929490856837744</v>
      </c>
      <c r="N2026" s="3">
        <f t="shared" si="162"/>
        <v>-0.9987842669912433</v>
      </c>
    </row>
    <row r="2027" spans="2:14" ht="12.75">
      <c r="B2027" s="1">
        <f t="shared" si="159"/>
        <v>59.790000000001505</v>
      </c>
      <c r="C2027" s="1">
        <f t="shared" si="163"/>
        <v>0.5699169487119898</v>
      </c>
      <c r="D2027" s="1">
        <f t="shared" si="160"/>
        <v>-1.2657002086755644</v>
      </c>
      <c r="E2027" s="1">
        <f t="shared" si="160"/>
        <v>10.908288386533636</v>
      </c>
      <c r="F2027" s="3"/>
      <c r="G2027" s="3"/>
      <c r="H2027" s="3"/>
      <c r="M2027" s="3">
        <f t="shared" si="161"/>
        <v>-0.08717510719301653</v>
      </c>
      <c r="N2027" s="3">
        <f t="shared" si="162"/>
        <v>-0.9961930037326533</v>
      </c>
    </row>
    <row r="2028" spans="2:14" ht="12.75">
      <c r="B2028" s="1">
        <f t="shared" si="159"/>
        <v>59.82000000000151</v>
      </c>
      <c r="C2028" s="1">
        <f t="shared" si="163"/>
        <v>0.9476930844506992</v>
      </c>
      <c r="D2028" s="1">
        <f t="shared" si="160"/>
        <v>-1.2372694161420434</v>
      </c>
      <c r="E2028" s="1">
        <f t="shared" si="160"/>
        <v>10.871170304049375</v>
      </c>
      <c r="F2028" s="3"/>
      <c r="G2028" s="3"/>
      <c r="H2028" s="3"/>
      <c r="M2028" s="3">
        <f t="shared" si="161"/>
        <v>-0.12408334510964038</v>
      </c>
      <c r="N2028" s="3">
        <f t="shared" si="162"/>
        <v>-0.9922717991893159</v>
      </c>
    </row>
    <row r="2029" spans="2:14" ht="12.75">
      <c r="B2029" s="1">
        <f t="shared" si="159"/>
        <v>59.85000000000151</v>
      </c>
      <c r="C2029" s="1">
        <f t="shared" si="163"/>
        <v>1.3150696160649264</v>
      </c>
      <c r="D2029" s="1">
        <f t="shared" si="160"/>
        <v>-1.1978173276600956</v>
      </c>
      <c r="E2029" s="1">
        <f t="shared" si="160"/>
        <v>10.835235784219572</v>
      </c>
      <c r="F2029" s="3"/>
      <c r="G2029" s="3"/>
      <c r="H2029" s="3"/>
      <c r="M2029" s="3">
        <f t="shared" si="161"/>
        <v>-0.15965237721757053</v>
      </c>
      <c r="N2029" s="3">
        <f t="shared" si="162"/>
        <v>-0.9871732970703667</v>
      </c>
    </row>
    <row r="2030" spans="2:14" ht="12.75">
      <c r="B2030" s="1">
        <f t="shared" si="159"/>
        <v>59.88000000000151</v>
      </c>
      <c r="C2030" s="1">
        <f t="shared" si="163"/>
        <v>1.668392811835311</v>
      </c>
      <c r="D2030" s="1">
        <f t="shared" si="160"/>
        <v>-1.1477655433050362</v>
      </c>
      <c r="E2030" s="1">
        <f t="shared" si="160"/>
        <v>10.80080281792042</v>
      </c>
      <c r="F2030" s="3"/>
      <c r="G2030" s="3"/>
      <c r="H2030" s="3"/>
      <c r="M2030" s="3">
        <f t="shared" si="161"/>
        <v>-0.19354233073121957</v>
      </c>
      <c r="N2030" s="3">
        <f t="shared" si="162"/>
        <v>-0.9810919254662772</v>
      </c>
    </row>
    <row r="2031" spans="2:14" ht="12.75">
      <c r="B2031" s="1">
        <f t="shared" si="159"/>
        <v>59.91000000000151</v>
      </c>
      <c r="C2031" s="1">
        <f t="shared" si="163"/>
        <v>2.004289239910498</v>
      </c>
      <c r="D2031" s="1">
        <f t="shared" si="160"/>
        <v>-1.0876368661077214</v>
      </c>
      <c r="E2031" s="1">
        <f t="shared" si="160"/>
        <v>10.76817371193719</v>
      </c>
      <c r="F2031" s="3"/>
      <c r="G2031" s="3"/>
      <c r="H2031" s="3"/>
      <c r="M2031" s="3">
        <f t="shared" si="161"/>
        <v>-0.2254457840047882</v>
      </c>
      <c r="N2031" s="3">
        <f t="shared" si="162"/>
        <v>-0.9742557151356447</v>
      </c>
    </row>
    <row r="2032" spans="2:14" ht="12.75">
      <c r="B2032" s="1">
        <f t="shared" si="159"/>
        <v>59.94000000000151</v>
      </c>
      <c r="C2032" s="1">
        <f t="shared" si="163"/>
        <v>2.3197160520143454</v>
      </c>
      <c r="D2032" s="1">
        <f t="shared" si="160"/>
        <v>-1.018045384547291</v>
      </c>
      <c r="E2032" s="1">
        <f t="shared" si="160"/>
        <v>10.737632350400771</v>
      </c>
      <c r="F2032" s="3"/>
      <c r="G2032" s="3"/>
      <c r="H2032" s="3"/>
      <c r="M2032" s="3">
        <f t="shared" si="161"/>
        <v>-0.25509111754871666</v>
      </c>
      <c r="N2032" s="3">
        <f t="shared" si="162"/>
        <v>-0.966917019059933</v>
      </c>
    </row>
    <row r="2033" spans="2:14" ht="12.75">
      <c r="B2033" s="1">
        <f t="shared" si="159"/>
        <v>59.97000000000151</v>
      </c>
      <c r="C2033" s="1">
        <f t="shared" si="163"/>
        <v>2.611993898560004</v>
      </c>
      <c r="D2033" s="1">
        <f t="shared" si="160"/>
        <v>-0.9396855675904908</v>
      </c>
      <c r="E2033" s="1">
        <f t="shared" si="160"/>
        <v>10.709441783373057</v>
      </c>
      <c r="F2033" s="3"/>
      <c r="G2033" s="3"/>
      <c r="H2033" s="3"/>
      <c r="M2033" s="3">
        <f t="shared" si="161"/>
        <v>-0.2822440916053226</v>
      </c>
      <c r="N2033" s="3">
        <f t="shared" si="162"/>
        <v>-0.9593426253189662</v>
      </c>
    </row>
    <row r="2034" spans="2:14" ht="12.75">
      <c r="B2034" s="1">
        <f t="shared" si="159"/>
        <v>60.00000000000151</v>
      </c>
      <c r="C2034" s="1">
        <f t="shared" si="163"/>
        <v>2.8788220501086554</v>
      </c>
      <c r="D2034" s="1">
        <f t="shared" si="160"/>
        <v>-0.8533209060872311</v>
      </c>
      <c r="E2034" s="1">
        <f t="shared" si="160"/>
        <v>10.68384215619044</v>
      </c>
      <c r="F2034" s="3"/>
      <c r="G2034" s="3"/>
      <c r="H2034" s="3"/>
      <c r="M2034" s="3">
        <f t="shared" si="161"/>
        <v>-0.30670774484292906</v>
      </c>
      <c r="N2034" s="3">
        <f t="shared" si="162"/>
        <v>-0.9518037398820015</v>
      </c>
    </row>
    <row r="2035" spans="2:14" ht="12.75">
      <c r="B2035" s="1">
        <f t="shared" si="159"/>
        <v>60.030000000001515</v>
      </c>
      <c r="C2035" s="1">
        <f t="shared" si="163"/>
        <v>3.118276702794524</v>
      </c>
      <c r="D2035" s="1">
        <f t="shared" si="160"/>
        <v>-0.7597726050033954</v>
      </c>
      <c r="E2035" s="1">
        <f t="shared" si="160"/>
        <v>10.661048978040338</v>
      </c>
      <c r="F2035" s="3"/>
      <c r="G2035" s="3"/>
      <c r="H2035" s="3"/>
      <c r="M2035" s="3">
        <f t="shared" si="161"/>
        <v>-0.3283208302703123</v>
      </c>
      <c r="N2035" s="3">
        <f t="shared" si="162"/>
        <v>-0.9445662668180633</v>
      </c>
    </row>
    <row r="2036" spans="2:14" ht="12.75">
      <c r="B2036" s="1">
        <f t="shared" si="159"/>
        <v>60.060000000001516</v>
      </c>
      <c r="C2036" s="1">
        <f t="shared" si="163"/>
        <v>3.3287946590033264</v>
      </c>
      <c r="D2036" s="1">
        <f t="shared" si="160"/>
        <v>-0.6599087652332956</v>
      </c>
      <c r="E2036" s="1">
        <f t="shared" si="160"/>
        <v>10.641251715083339</v>
      </c>
      <c r="F2036" s="3"/>
      <c r="G2036" s="3"/>
      <c r="H2036" s="3"/>
      <c r="M2036" s="3">
        <f t="shared" si="161"/>
        <v>-0.3469550979936837</v>
      </c>
      <c r="N2036" s="3">
        <f t="shared" si="162"/>
        <v>-0.9378817409333616</v>
      </c>
    </row>
    <row r="2037" spans="2:14" ht="12.75">
      <c r="B2037" s="1">
        <f t="shared" si="159"/>
        <v>60.09000000000152</v>
      </c>
      <c r="C2037" s="1">
        <f t="shared" si="163"/>
        <v>3.5091455058508347</v>
      </c>
      <c r="D2037" s="1">
        <f t="shared" si="160"/>
        <v>-0.5546344000577705</v>
      </c>
      <c r="E2037" s="1">
        <f t="shared" si="160"/>
        <v>10.624612683081606</v>
      </c>
      <c r="F2037" s="3"/>
      <c r="G2037" s="3"/>
      <c r="H2037" s="3"/>
      <c r="M2037" s="3">
        <f t="shared" si="161"/>
        <v>-0.36251179479180373</v>
      </c>
      <c r="N2037" s="3">
        <f t="shared" si="162"/>
        <v>-0.9319791835855697</v>
      </c>
    </row>
    <row r="2038" spans="2:14" ht="12.75">
      <c r="B2038" s="1">
        <f t="shared" si="159"/>
        <v>60.12000000000152</v>
      </c>
      <c r="C2038" s="1">
        <f t="shared" si="163"/>
        <v>3.6583960119215035</v>
      </c>
      <c r="D2038" s="1">
        <f t="shared" si="160"/>
        <v>-0.44488251970012543</v>
      </c>
      <c r="E2038" s="1">
        <f t="shared" si="160"/>
        <v>10.611266207490603</v>
      </c>
      <c r="F2038" s="3"/>
      <c r="G2038" s="3"/>
      <c r="H2038" s="3"/>
      <c r="M2038" s="3">
        <f t="shared" si="161"/>
        <v>-0.3749177765953519</v>
      </c>
      <c r="N2038" s="3">
        <f t="shared" si="162"/>
        <v>-0.9270580676488381</v>
      </c>
    </row>
    <row r="2039" spans="2:14" ht="12.75">
      <c r="B2039" s="1">
        <f t="shared" si="159"/>
        <v>60.15000000000152</v>
      </c>
      <c r="C2039" s="1">
        <f t="shared" si="163"/>
        <v>3.775870717135527</v>
      </c>
      <c r="D2039" s="1">
        <f t="shared" si="160"/>
        <v>-0.33160639818605964</v>
      </c>
      <c r="E2039" s="1">
        <f t="shared" si="160"/>
        <v>10.60131801554502</v>
      </c>
      <c r="F2039" s="3"/>
      <c r="G2039" s="3"/>
      <c r="H2039" s="3"/>
      <c r="M2039" s="3">
        <f t="shared" si="161"/>
        <v>-0.3841216240757574</v>
      </c>
      <c r="N2039" s="3">
        <f t="shared" si="162"/>
        <v>-0.9232825016848324</v>
      </c>
    </row>
    <row r="2040" spans="2:14" ht="12.75">
      <c r="B2040" s="1">
        <f t="shared" si="159"/>
        <v>60.18000000000152</v>
      </c>
      <c r="C2040" s="1">
        <f t="shared" si="163"/>
        <v>3.8611126246487375</v>
      </c>
      <c r="D2040" s="1">
        <f t="shared" si="160"/>
        <v>-0.21577301944659752</v>
      </c>
      <c r="E2040" s="1">
        <f t="shared" si="160"/>
        <v>10.594844824961623</v>
      </c>
      <c r="F2040" s="3"/>
      <c r="G2040" s="3"/>
      <c r="H2040" s="3"/>
      <c r="M2040" s="3">
        <f t="shared" si="161"/>
        <v>-0.3900901181911522</v>
      </c>
      <c r="N2040" s="3">
        <f t="shared" si="162"/>
        <v>-0.9207766828550845</v>
      </c>
    </row>
    <row r="2041" spans="2:14" ht="12.75">
      <c r="B2041" s="1">
        <f t="shared" si="159"/>
        <v>60.21000000000152</v>
      </c>
      <c r="C2041" s="1">
        <f t="shared" si="163"/>
        <v>3.913847563078318</v>
      </c>
      <c r="D2041" s="1">
        <f t="shared" si="160"/>
        <v>-0.09835759255424799</v>
      </c>
      <c r="E2041" s="1">
        <f t="shared" si="160"/>
        <v>10.591894097184996</v>
      </c>
      <c r="F2041" s="3"/>
      <c r="G2041" s="3"/>
      <c r="H2041" s="3"/>
      <c r="M2041" s="3">
        <f t="shared" si="161"/>
        <v>-0.3928053773666556</v>
      </c>
      <c r="N2041" s="3">
        <f t="shared" si="162"/>
        <v>-0.9196216262745452</v>
      </c>
    </row>
    <row r="2042" spans="2:14" ht="12.75">
      <c r="B2042" s="1">
        <f t="shared" si="159"/>
        <v>60.24000000000152</v>
      </c>
      <c r="C2042" s="1">
        <f t="shared" si="163"/>
        <v>3.933955229219811</v>
      </c>
      <c r="D2042" s="1">
        <f t="shared" si="160"/>
        <v>0.019661064322346336</v>
      </c>
      <c r="E2042" s="1">
        <f t="shared" si="160"/>
        <v>10.592483929114666</v>
      </c>
      <c r="F2042" s="3"/>
      <c r="G2042" s="3"/>
      <c r="H2042" s="3"/>
      <c r="M2042" s="3">
        <f t="shared" si="161"/>
        <v>-0.3922628868708873</v>
      </c>
      <c r="N2042" s="3">
        <f t="shared" si="162"/>
        <v>-0.9198531554458665</v>
      </c>
    </row>
    <row r="2043" spans="2:14" ht="12.75">
      <c r="B2043" s="1">
        <f t="shared" si="159"/>
        <v>60.270000000001524</v>
      </c>
      <c r="C2043" s="1">
        <f t="shared" si="163"/>
        <v>3.921449204849532</v>
      </c>
      <c r="D2043" s="1">
        <f t="shared" si="160"/>
        <v>0.1373045404678323</v>
      </c>
      <c r="E2043" s="1">
        <f t="shared" si="160"/>
        <v>10.5966030653287</v>
      </c>
      <c r="F2043" s="3"/>
      <c r="G2043" s="3"/>
      <c r="H2043" s="3"/>
      <c r="M2043" s="3">
        <f t="shared" si="161"/>
        <v>-0.3884705693284974</v>
      </c>
      <c r="N2043" s="3">
        <f t="shared" si="162"/>
        <v>-0.9214611314459189</v>
      </c>
    </row>
    <row r="2044" spans="2:14" ht="12.75">
      <c r="B2044" s="1">
        <f t="shared" si="159"/>
        <v>60.300000000001525</v>
      </c>
      <c r="C2044" s="1">
        <f t="shared" si="163"/>
        <v>3.876467420856904</v>
      </c>
      <c r="D2044" s="1">
        <f t="shared" si="160"/>
        <v>0.2535985630935394</v>
      </c>
      <c r="E2044" s="1">
        <f t="shared" si="160"/>
        <v>10.604211022221508</v>
      </c>
      <c r="F2044" s="3"/>
      <c r="G2044" s="3"/>
      <c r="H2044" s="3"/>
      <c r="M2044" s="3">
        <f t="shared" si="161"/>
        <v>-0.38144895791053235</v>
      </c>
      <c r="N2044" s="3">
        <f t="shared" si="162"/>
        <v>-0.9243899028597018</v>
      </c>
    </row>
    <row r="2045" spans="2:14" ht="12.75">
      <c r="B2045" s="1">
        <f t="shared" si="159"/>
        <v>60.330000000001526</v>
      </c>
      <c r="C2045" s="1">
        <f t="shared" si="163"/>
        <v>3.7992736653197112</v>
      </c>
      <c r="D2045" s="1">
        <f t="shared" si="160"/>
        <v>0.36757677305313075</v>
      </c>
      <c r="E2045" s="1">
        <f t="shared" si="160"/>
        <v>10.6152383254131</v>
      </c>
      <c r="F2045" s="3"/>
      <c r="G2045" s="3"/>
      <c r="H2045" s="3"/>
      <c r="M2045" s="3">
        <f t="shared" si="161"/>
        <v>-0.3712324446428009</v>
      </c>
      <c r="N2045" s="3">
        <f t="shared" si="162"/>
        <v>-0.9285399679305839</v>
      </c>
    </row>
    <row r="2046" spans="2:14" ht="12.75">
      <c r="B2046" s="1">
        <f t="shared" si="159"/>
        <v>60.36000000000153</v>
      </c>
      <c r="C2046" s="1">
        <f t="shared" si="163"/>
        <v>3.690269840044821</v>
      </c>
      <c r="D2046" s="1">
        <f t="shared" si="160"/>
        <v>0.47828486825447536</v>
      </c>
      <c r="E2046" s="1">
        <f t="shared" si="160"/>
        <v>10.629586871460734</v>
      </c>
      <c r="F2046" s="3"/>
      <c r="G2046" s="3"/>
      <c r="H2046" s="3"/>
      <c r="M2046" s="3">
        <f t="shared" si="161"/>
        <v>-0.35787148916042066</v>
      </c>
      <c r="N2046" s="3">
        <f t="shared" si="162"/>
        <v>-0.9337708483595443</v>
      </c>
    </row>
    <row r="2047" spans="2:14" ht="12.75">
      <c r="B2047" s="1">
        <f t="shared" si="159"/>
        <v>60.39000000000153</v>
      </c>
      <c r="C2047" s="1">
        <f t="shared" si="163"/>
        <v>3.550017799508938</v>
      </c>
      <c r="D2047" s="1">
        <f t="shared" si="160"/>
        <v>0.5847854022397435</v>
      </c>
      <c r="E2047" s="1">
        <f t="shared" si="160"/>
        <v>10.647130433527927</v>
      </c>
      <c r="F2047" s="3"/>
      <c r="G2047" s="3"/>
      <c r="H2047" s="3"/>
      <c r="M2047" s="3">
        <f t="shared" si="161"/>
        <v>-0.3414355918110591</v>
      </c>
      <c r="N2047" s="3">
        <f t="shared" si="162"/>
        <v>-0.9399051742833592</v>
      </c>
    </row>
    <row r="2048" spans="2:14" ht="12.75">
      <c r="B2048" s="1">
        <f t="shared" si="159"/>
        <v>60.42000000000153</v>
      </c>
      <c r="C2048" s="1">
        <f t="shared" si="163"/>
        <v>3.3792687939762063</v>
      </c>
      <c r="D2048" s="1">
        <f t="shared" si="160"/>
        <v>0.6861634660590297</v>
      </c>
      <c r="E2048" s="1">
        <f t="shared" si="160"/>
        <v>10.667715337509698</v>
      </c>
      <c r="F2048" s="3"/>
      <c r="G2048" s="3"/>
      <c r="H2048" s="3"/>
      <c r="M2048" s="3">
        <f t="shared" si="161"/>
        <v>-0.3220167633127143</v>
      </c>
      <c r="N2048" s="3">
        <f t="shared" si="162"/>
        <v>-0.9467339669334799</v>
      </c>
    </row>
    <row r="2049" spans="2:14" ht="12.75">
      <c r="B2049" s="1">
        <f t="shared" si="159"/>
        <v>60.45000000000153</v>
      </c>
      <c r="C2049" s="1">
        <f t="shared" si="163"/>
        <v>3.178997825163601</v>
      </c>
      <c r="D2049" s="1">
        <f t="shared" si="160"/>
        <v>0.7815334008139377</v>
      </c>
      <c r="E2049" s="1">
        <f t="shared" si="160"/>
        <v>10.691161339534116</v>
      </c>
      <c r="F2049" s="3"/>
      <c r="G2049" s="3"/>
      <c r="H2049" s="3"/>
      <c r="M2049" s="3">
        <f t="shared" si="161"/>
        <v>-0.2997331657639752</v>
      </c>
      <c r="N2049" s="3">
        <f t="shared" si="162"/>
        <v>-0.9540230758954971</v>
      </c>
    </row>
    <row r="2050" spans="2:14" ht="12.75">
      <c r="B2050" s="1">
        <f t="shared" si="159"/>
        <v>60.48000000000153</v>
      </c>
      <c r="C2050" s="1">
        <f t="shared" si="163"/>
        <v>2.950439653590916</v>
      </c>
      <c r="D2050" s="1">
        <f t="shared" si="160"/>
        <v>0.8700465904216652</v>
      </c>
      <c r="E2050" s="1">
        <f t="shared" si="160"/>
        <v>10.717262737246765</v>
      </c>
      <c r="F2050" s="3"/>
      <c r="G2050" s="3"/>
      <c r="H2050" s="3"/>
      <c r="M2050" s="3">
        <f t="shared" si="161"/>
        <v>-0.2747325616595962</v>
      </c>
      <c r="N2050" s="3">
        <f t="shared" si="162"/>
        <v>-0.9615206807780872</v>
      </c>
    </row>
    <row r="2051" spans="2:14" ht="12.75">
      <c r="B2051" s="1">
        <f t="shared" si="159"/>
        <v>60.51000000000153</v>
      </c>
      <c r="C2051" s="1">
        <f t="shared" si="163"/>
        <v>2.695122821170662</v>
      </c>
      <c r="D2051" s="1">
        <f t="shared" si="160"/>
        <v>0.9509002750567851</v>
      </c>
      <c r="E2051" s="1">
        <f t="shared" si="160"/>
        <v>10.745789745498469</v>
      </c>
      <c r="F2051" s="3"/>
      <c r="G2051" s="3"/>
      <c r="H2051" s="3"/>
      <c r="M2051" s="3">
        <f t="shared" si="161"/>
        <v>-0.24719519364483486</v>
      </c>
      <c r="N2051" s="3">
        <f t="shared" si="162"/>
        <v>-0.9689657043667194</v>
      </c>
    </row>
    <row r="2052" spans="2:14" ht="12.75">
      <c r="B2052" s="1">
        <f t="shared" si="159"/>
        <v>60.540000000001534</v>
      </c>
      <c r="C2052" s="1">
        <f t="shared" si="163"/>
        <v>2.4148979199449414</v>
      </c>
      <c r="D2052" s="1">
        <f t="shared" si="160"/>
        <v>1.0233472126551333</v>
      </c>
      <c r="E2052" s="1">
        <f t="shared" si="160"/>
        <v>10.776490161878122</v>
      </c>
      <c r="F2052" s="3"/>
      <c r="G2052" s="3"/>
      <c r="H2052" s="3"/>
      <c r="M2052" s="3">
        <f t="shared" si="161"/>
        <v>-0.21733573227072836</v>
      </c>
      <c r="N2052" s="3">
        <f t="shared" si="162"/>
        <v>-0.9760969109050321</v>
      </c>
    </row>
    <row r="2053" spans="2:14" ht="12.75">
      <c r="B2053" s="1">
        <f t="shared" si="159"/>
        <v>60.570000000001535</v>
      </c>
      <c r="C2053" s="1">
        <f t="shared" si="163"/>
        <v>2.1119564899479757</v>
      </c>
      <c r="D2053" s="1">
        <f t="shared" si="160"/>
        <v>1.0867059073535725</v>
      </c>
      <c r="E2053" s="1">
        <f t="shared" si="160"/>
        <v>10.80909133909873</v>
      </c>
      <c r="F2053" s="3"/>
      <c r="G2053" s="3"/>
      <c r="H2053" s="3"/>
      <c r="M2053" s="3">
        <f t="shared" si="161"/>
        <v>-0.18540397453668486</v>
      </c>
      <c r="N2053" s="3">
        <f t="shared" si="162"/>
        <v>-0.9826623866954511</v>
      </c>
    </row>
    <row r="2054" spans="2:14" ht="12.75">
      <c r="B2054" s="1">
        <f t="shared" si="159"/>
        <v>60.600000000001536</v>
      </c>
      <c r="C2054" s="1">
        <f t="shared" si="163"/>
        <v>1.7888373909256343</v>
      </c>
      <c r="D2054" s="1">
        <f t="shared" si="160"/>
        <v>1.1403710290813416</v>
      </c>
      <c r="E2054" s="1">
        <f t="shared" si="160"/>
        <v>10.84330246997117</v>
      </c>
      <c r="F2054" s="3"/>
      <c r="G2054" s="3"/>
      <c r="H2054" s="3"/>
      <c r="M2054" s="3">
        <f t="shared" si="161"/>
        <v>-0.1516840524352221</v>
      </c>
      <c r="N2054" s="3">
        <f t="shared" si="162"/>
        <v>-0.9884290304502538</v>
      </c>
    </row>
    <row r="2055" spans="2:14" ht="12.75">
      <c r="B2055" s="1">
        <f t="shared" si="159"/>
        <v>60.63000000000154</v>
      </c>
      <c r="C2055" s="1">
        <f t="shared" si="163"/>
        <v>1.4484182626073405</v>
      </c>
      <c r="D2055" s="1">
        <f t="shared" si="160"/>
        <v>1.1838235769595618</v>
      </c>
      <c r="E2055" s="1">
        <f t="shared" si="160"/>
        <v>10.878817177279958</v>
      </c>
      <c r="F2055" s="3"/>
      <c r="G2055" s="3"/>
      <c r="H2055" s="3"/>
      <c r="M2055" s="3">
        <f t="shared" si="161"/>
        <v>-0.11649201455086781</v>
      </c>
      <c r="N2055" s="3">
        <f t="shared" si="162"/>
        <v>-0.9931916283104084</v>
      </c>
    </row>
    <row r="2056" spans="2:14" ht="12.75">
      <c r="B2056" s="1">
        <f t="shared" si="159"/>
        <v>60.66000000000154</v>
      </c>
      <c r="C2056" s="1">
        <f t="shared" si="163"/>
        <v>1.0938907308911046</v>
      </c>
      <c r="D2056" s="1">
        <f t="shared" si="160"/>
        <v>1.216640298886295</v>
      </c>
      <c r="E2056" s="1">
        <f t="shared" si="160"/>
        <v>10.915316386246547</v>
      </c>
      <c r="F2056" s="3"/>
      <c r="G2056" s="3"/>
      <c r="H2056" s="3"/>
      <c r="M2056" s="3">
        <f t="shared" si="161"/>
        <v>-0.08017176778220703</v>
      </c>
      <c r="N2056" s="3">
        <f t="shared" si="162"/>
        <v>-0.9967810630477868</v>
      </c>
    </row>
    <row r="2057" spans="2:14" ht="12.75">
      <c r="B2057" s="1">
        <f t="shared" si="159"/>
        <v>60.69000000000154</v>
      </c>
      <c r="C2057" s="1">
        <f t="shared" si="163"/>
        <v>0.7287192598888925</v>
      </c>
      <c r="D2057" s="1">
        <f t="shared" si="160"/>
        <v>1.2385018766829619</v>
      </c>
      <c r="E2057" s="1">
        <f t="shared" si="160"/>
        <v>10.952471442547035</v>
      </c>
      <c r="F2057" s="3"/>
      <c r="G2057" s="3"/>
      <c r="H2057" s="3"/>
      <c r="M2057" s="3">
        <f t="shared" si="161"/>
        <v>-0.04308949978250373</v>
      </c>
      <c r="N2057" s="3">
        <f t="shared" si="162"/>
        <v>-0.9990712161845589</v>
      </c>
    </row>
    <row r="2058" spans="2:14" ht="12.75">
      <c r="B2058" s="1">
        <f t="shared" si="159"/>
        <v>60.72000000000154</v>
      </c>
      <c r="C2058" s="1">
        <f t="shared" si="163"/>
        <v>0.3565848852240596</v>
      </c>
      <c r="D2058" s="1">
        <f t="shared" si="160"/>
        <v>1.2491994232396837</v>
      </c>
      <c r="E2058" s="1">
        <f t="shared" si="160"/>
        <v>10.989947425244225</v>
      </c>
      <c r="F2058" s="3"/>
      <c r="G2058" s="3"/>
      <c r="H2058" s="3"/>
      <c r="M2058" s="3">
        <f t="shared" si="161"/>
        <v>-0.00562683262754053</v>
      </c>
      <c r="N2058" s="3">
        <f t="shared" si="162"/>
        <v>-0.9999841692519845</v>
      </c>
    </row>
    <row r="2059" spans="2:14" ht="12.75">
      <c r="B2059" s="1">
        <f t="shared" si="159"/>
        <v>60.75000000000154</v>
      </c>
      <c r="C2059" s="1">
        <f t="shared" si="163"/>
        <v>-0.01868363911897572</v>
      </c>
      <c r="D2059" s="1">
        <f t="shared" si="160"/>
        <v>1.2486389140661145</v>
      </c>
      <c r="E2059" s="1">
        <f t="shared" si="160"/>
        <v>11.027406592666209</v>
      </c>
      <c r="F2059" s="3"/>
      <c r="G2059" s="3"/>
      <c r="H2059" s="3"/>
      <c r="M2059" s="3">
        <f t="shared" si="161"/>
        <v>0.03182692945159083</v>
      </c>
      <c r="N2059" s="3">
        <f t="shared" si="162"/>
        <v>-0.9994933949565067</v>
      </c>
    </row>
    <row r="2060" spans="2:14" ht="12.75">
      <c r="B2060" s="1">
        <f t="shared" si="159"/>
        <v>60.78000000000154</v>
      </c>
      <c r="C2060" s="1">
        <f t="shared" si="163"/>
        <v>-0.39318762935987517</v>
      </c>
      <c r="D2060" s="1">
        <f t="shared" si="160"/>
        <v>1.2368432851853182</v>
      </c>
      <c r="E2060" s="1">
        <f t="shared" si="160"/>
        <v>11.064511891221768</v>
      </c>
      <c r="F2060" s="3"/>
      <c r="G2060" s="3"/>
      <c r="H2060" s="3"/>
      <c r="M2060" s="3">
        <f t="shared" si="161"/>
        <v>0.06888301353100842</v>
      </c>
      <c r="N2060" s="3">
        <f t="shared" si="162"/>
        <v>-0.9976247443036319</v>
      </c>
    </row>
    <row r="2061" spans="2:14" ht="12.75">
      <c r="B2061" s="1">
        <f t="shared" si="159"/>
        <v>60.810000000001544</v>
      </c>
      <c r="C2061" s="1">
        <f t="shared" si="163"/>
        <v>-0.7630407324212034</v>
      </c>
      <c r="D2061" s="1">
        <f t="shared" si="160"/>
        <v>1.2139520632126821</v>
      </c>
      <c r="E2061" s="1">
        <f t="shared" si="160"/>
        <v>11.10093045311815</v>
      </c>
      <c r="F2061" s="3"/>
      <c r="G2061" s="3"/>
      <c r="H2061" s="3"/>
      <c r="M2061" s="3">
        <f t="shared" si="161"/>
        <v>0.10516136616822847</v>
      </c>
      <c r="N2061" s="3">
        <f t="shared" si="162"/>
        <v>-0.9944551709683206</v>
      </c>
    </row>
    <row r="2062" spans="2:14" ht="12.75">
      <c r="B2062" s="1">
        <f t="shared" si="159"/>
        <v>60.840000000001545</v>
      </c>
      <c r="C2062" s="1">
        <f t="shared" si="163"/>
        <v>-1.1244507854750456</v>
      </c>
      <c r="D2062" s="1">
        <f t="shared" si="160"/>
        <v>1.1802185396484308</v>
      </c>
      <c r="E2062" s="1">
        <f t="shared" si="160"/>
        <v>11.136337009307603</v>
      </c>
      <c r="F2062" s="3"/>
      <c r="G2062" s="3"/>
      <c r="H2062" s="3"/>
      <c r="M2062" s="3">
        <f t="shared" si="161"/>
        <v>0.14029833325269478</v>
      </c>
      <c r="N2062" s="3">
        <f t="shared" si="162"/>
        <v>-0.990109275628966</v>
      </c>
    </row>
    <row r="2063" spans="2:14" ht="12.75">
      <c r="B2063" s="1">
        <f t="shared" si="159"/>
        <v>60.870000000001546</v>
      </c>
      <c r="C2063" s="1">
        <f t="shared" si="163"/>
        <v>-1.4737964449058536</v>
      </c>
      <c r="D2063" s="1">
        <f t="shared" si="160"/>
        <v>1.1360046463012552</v>
      </c>
      <c r="E2063" s="1">
        <f t="shared" si="160"/>
        <v>11.170417148696641</v>
      </c>
      <c r="F2063" s="3"/>
      <c r="G2063" s="3"/>
      <c r="H2063" s="3"/>
      <c r="M2063" s="3">
        <f t="shared" si="161"/>
        <v>0.17395339663138568</v>
      </c>
      <c r="N2063" s="3">
        <f t="shared" si="162"/>
        <v>-0.9847538859026674</v>
      </c>
    </row>
    <row r="2064" spans="2:14" ht="12.75">
      <c r="B2064" s="1">
        <f t="shared" si="159"/>
        <v>60.90000000000155</v>
      </c>
      <c r="C2064" s="1">
        <f t="shared" si="163"/>
        <v>-1.807694245091932</v>
      </c>
      <c r="D2064" s="1">
        <f t="shared" si="160"/>
        <v>1.0817738189484973</v>
      </c>
      <c r="E2064" s="1">
        <f t="shared" si="160"/>
        <v>11.202870363265097</v>
      </c>
      <c r="F2064" s="3"/>
      <c r="G2064" s="3"/>
      <c r="H2064" s="3"/>
      <c r="M2064" s="3">
        <f t="shared" si="161"/>
        <v>0.20581461946663263</v>
      </c>
      <c r="N2064" s="3">
        <f t="shared" si="162"/>
        <v>-0.9785909985350393</v>
      </c>
    </row>
    <row r="2065" spans="2:14" ht="12.75">
      <c r="B2065" s="1">
        <f t="shared" si="159"/>
        <v>60.93000000000155</v>
      </c>
      <c r="C2065" s="1">
        <f t="shared" si="163"/>
        <v>-2.123052623803236</v>
      </c>
      <c r="D2065" s="1">
        <f t="shared" si="160"/>
        <v>1.0180822402344003</v>
      </c>
      <c r="E2065" s="1">
        <f t="shared" si="160"/>
        <v>11.23341283047213</v>
      </c>
      <c r="F2065" s="3"/>
      <c r="G2065" s="3"/>
      <c r="H2065" s="3"/>
      <c r="M2065" s="3">
        <f t="shared" si="161"/>
        <v>0.23560256744644856</v>
      </c>
      <c r="N2065" s="3">
        <f t="shared" si="162"/>
        <v>-0.9718494894851989</v>
      </c>
    </row>
    <row r="2066" spans="2:14" ht="12.75">
      <c r="B2066" s="1">
        <f t="shared" si="159"/>
        <v>60.96000000000155</v>
      </c>
      <c r="C2066" s="1">
        <f t="shared" si="163"/>
        <v>-2.4171106088785494</v>
      </c>
      <c r="D2066" s="1">
        <f t="shared" si="160"/>
        <v>0.9455689219680439</v>
      </c>
      <c r="E2066" s="1">
        <f t="shared" si="160"/>
        <v>11.261779898131172</v>
      </c>
      <c r="F2066" s="3"/>
      <c r="G2066" s="3"/>
      <c r="H2066" s="3"/>
      <c r="M2066" s="3">
        <f t="shared" si="161"/>
        <v>0.2630726032426315</v>
      </c>
      <c r="N2066" s="3">
        <f t="shared" si="162"/>
        <v>-0.9647760389972094</v>
      </c>
    </row>
    <row r="2067" spans="2:14" ht="12.75">
      <c r="B2067" s="1">
        <f t="shared" si="159"/>
        <v>60.99000000000155</v>
      </c>
      <c r="C2067" s="1">
        <f t="shared" si="163"/>
        <v>-2.6874601677443977</v>
      </c>
      <c r="D2067" s="1">
        <f t="shared" si="160"/>
        <v>0.864945116935712</v>
      </c>
      <c r="E2067" s="1">
        <f t="shared" si="160"/>
        <v>11.287728251639244</v>
      </c>
      <c r="F2067" s="3"/>
      <c r="G2067" s="3"/>
      <c r="H2067" s="3"/>
      <c r="M2067" s="3">
        <f t="shared" si="161"/>
        <v>0.2880155830455483</v>
      </c>
      <c r="N2067" s="3">
        <f t="shared" si="162"/>
        <v>-0.9576257222542285</v>
      </c>
    </row>
    <row r="2068" spans="2:14" ht="12.75">
      <c r="B2068" s="1">
        <f t="shared" si="159"/>
        <v>61.02000000000155</v>
      </c>
      <c r="C2068" s="1">
        <f t="shared" si="163"/>
        <v>-2.932052537471626</v>
      </c>
      <c r="D2068" s="1">
        <f t="shared" si="160"/>
        <v>0.7769835408115632</v>
      </c>
      <c r="E2068" s="1">
        <f t="shared" si="160"/>
        <v>11.311037757863591</v>
      </c>
      <c r="F2068" s="3"/>
      <c r="G2068" s="3"/>
      <c r="H2068" s="3"/>
      <c r="M2068" s="3">
        <f t="shared" si="161"/>
        <v>0.31025710381913013</v>
      </c>
      <c r="N2068" s="3">
        <f t="shared" si="162"/>
        <v>-0.9506526860687691</v>
      </c>
    </row>
    <row r="2069" spans="2:14" ht="12.75">
      <c r="B2069" s="1">
        <f t="shared" si="159"/>
        <v>61.05000000000155</v>
      </c>
      <c r="C2069" s="1">
        <f t="shared" si="163"/>
        <v>-3.1491900506399952</v>
      </c>
      <c r="D2069" s="1">
        <f t="shared" si="160"/>
        <v>0.6825078392923634</v>
      </c>
      <c r="E2069" s="1">
        <f t="shared" si="160"/>
        <v>11.331512993042361</v>
      </c>
      <c r="F2069" s="3"/>
      <c r="G2069" s="3"/>
      <c r="H2069" s="3"/>
      <c r="M2069" s="3">
        <f t="shared" si="161"/>
        <v>0.32965554802449804</v>
      </c>
      <c r="N2069" s="3">
        <f t="shared" si="162"/>
        <v>-0.9441012761651516</v>
      </c>
    </row>
    <row r="2070" spans="2:14" ht="12.75">
      <c r="B2070" s="1">
        <f t="shared" si="159"/>
        <v>61.080000000001554</v>
      </c>
      <c r="C2070" s="1">
        <f t="shared" si="163"/>
        <v>-3.337505950602522</v>
      </c>
      <c r="D2070" s="1">
        <f t="shared" si="160"/>
        <v>0.5823826607742877</v>
      </c>
      <c r="E2070" s="1">
        <f t="shared" si="160"/>
        <v>11.34898447286559</v>
      </c>
      <c r="F2070" s="3"/>
      <c r="G2070" s="3"/>
      <c r="H2070" s="3"/>
      <c r="M2070" s="3">
        <f t="shared" si="161"/>
        <v>0.34609924242453655</v>
      </c>
      <c r="N2070" s="3">
        <f t="shared" si="162"/>
        <v>-0.9381979079027846</v>
      </c>
    </row>
    <row r="2071" spans="2:14" ht="12.75">
      <c r="B2071" s="1">
        <f t="shared" si="159"/>
        <v>61.110000000001556</v>
      </c>
      <c r="C2071" s="1">
        <f t="shared" si="163"/>
        <v>-3.495935383891823</v>
      </c>
      <c r="D2071" s="1">
        <f t="shared" si="160"/>
        <v>0.47750459925753297</v>
      </c>
      <c r="E2071" s="1">
        <f t="shared" si="160"/>
        <v>11.363309610843316</v>
      </c>
      <c r="F2071" s="3"/>
      <c r="G2071" s="3"/>
      <c r="H2071" s="3"/>
      <c r="M2071" s="3">
        <f t="shared" si="161"/>
        <v>0.3595030864147785</v>
      </c>
      <c r="N2071" s="3">
        <f t="shared" si="162"/>
        <v>-0.9331438961158393</v>
      </c>
    </row>
    <row r="2072" spans="2:14" ht="12.75">
      <c r="B2072" s="1">
        <f t="shared" si="159"/>
        <v>61.14000000000156</v>
      </c>
      <c r="C2072" s="1">
        <f t="shared" si="163"/>
        <v>-3.6236811401032374</v>
      </c>
      <c r="D2072" s="1">
        <f t="shared" si="160"/>
        <v>0.36879416505443585</v>
      </c>
      <c r="E2072" s="1">
        <f t="shared" si="160"/>
        <v>11.374373435794949</v>
      </c>
      <c r="F2072" s="3"/>
      <c r="G2072" s="3"/>
      <c r="H2072" s="3"/>
      <c r="M2072" s="3">
        <f t="shared" si="161"/>
        <v>0.36980501366829727</v>
      </c>
      <c r="N2072" s="3">
        <f t="shared" si="162"/>
        <v>-0.9291093863834282</v>
      </c>
    </row>
    <row r="2073" spans="2:14" ht="12.75">
      <c r="B2073" s="1">
        <f t="shared" si="159"/>
        <v>61.17000000000156</v>
      </c>
      <c r="C2073" s="1">
        <f t="shared" si="163"/>
        <v>-3.720177786586239</v>
      </c>
      <c r="D2073" s="1">
        <f t="shared" si="160"/>
        <v>0.2571888314568487</v>
      </c>
      <c r="E2073" s="1">
        <f t="shared" si="160"/>
        <v>11.382089100738654</v>
      </c>
      <c r="F2073" s="3"/>
      <c r="G2073" s="3"/>
      <c r="H2073" s="3"/>
      <c r="M2073" s="3">
        <f t="shared" si="161"/>
        <v>0.3769626317963993</v>
      </c>
      <c r="N2073" s="3">
        <f t="shared" si="162"/>
        <v>-0.9262284676196971</v>
      </c>
    </row>
    <row r="2074" spans="2:14" ht="12.75">
      <c r="B2074" s="1">
        <f t="shared" si="159"/>
        <v>61.20000000000156</v>
      </c>
      <c r="C2074" s="1">
        <f t="shared" si="163"/>
        <v>-3.7850576478514038</v>
      </c>
      <c r="D2074" s="1">
        <f t="shared" si="160"/>
        <v>0.14363710202130658</v>
      </c>
      <c r="E2074" s="1">
        <f t="shared" si="160"/>
        <v>11.386398213799293</v>
      </c>
      <c r="F2074" s="3"/>
      <c r="G2074" s="3"/>
      <c r="H2074" s="3"/>
      <c r="M2074" s="3">
        <f t="shared" si="161"/>
        <v>0.3809503428300716</v>
      </c>
      <c r="N2074" s="3">
        <f t="shared" si="162"/>
        <v>-0.9245954987439918</v>
      </c>
    </row>
    <row r="2075" spans="2:14" ht="12.75">
      <c r="B2075" s="1">
        <f t="shared" si="159"/>
        <v>61.23000000000156</v>
      </c>
      <c r="C2075" s="1">
        <f t="shared" si="163"/>
        <v>-3.8181216544219945</v>
      </c>
      <c r="D2075" s="1">
        <f t="shared" si="160"/>
        <v>0.02909345238864676</v>
      </c>
      <c r="E2075" s="1">
        <f t="shared" si="160"/>
        <v>11.387271017370953</v>
      </c>
      <c r="F2075" s="3"/>
      <c r="G2075" s="3"/>
      <c r="H2075" s="3"/>
      <c r="M2075" s="3">
        <f t="shared" si="161"/>
        <v>0.3817571878799333</v>
      </c>
      <c r="N2075" s="3">
        <f t="shared" si="162"/>
        <v>-0.924262651794394</v>
      </c>
    </row>
    <row r="2076" spans="2:14" ht="12.75">
      <c r="B2076" s="1">
        <f t="shared" si="159"/>
        <v>61.26000000000156</v>
      </c>
      <c r="C2076" s="1">
        <f t="shared" si="163"/>
        <v>-3.8193174859426517</v>
      </c>
      <c r="D2076" s="1">
        <f t="shared" si="160"/>
        <v>-0.08548607218963279</v>
      </c>
      <c r="E2076" s="1">
        <f t="shared" si="160"/>
        <v>11.384706435205263</v>
      </c>
      <c r="F2076" s="3"/>
      <c r="G2076" s="3"/>
      <c r="H2076" s="3"/>
      <c r="M2076" s="3">
        <f t="shared" si="161"/>
        <v>0.3793855875416398</v>
      </c>
      <c r="N2076" s="3">
        <f t="shared" si="162"/>
        <v>-0.9252386589230288</v>
      </c>
    </row>
    <row r="2077" spans="2:14" ht="12.75">
      <c r="B2077" s="1">
        <f t="shared" si="159"/>
        <v>61.29000000000156</v>
      </c>
      <c r="C2077" s="1">
        <f t="shared" si="163"/>
        <v>-3.7887267110850202</v>
      </c>
      <c r="D2077" s="1">
        <f t="shared" si="160"/>
        <v>-0.19914787352218338</v>
      </c>
      <c r="E2077" s="1">
        <f t="shared" si="160"/>
        <v>11.378731998999598</v>
      </c>
      <c r="F2077" s="3"/>
      <c r="G2077" s="3"/>
      <c r="H2077" s="3"/>
      <c r="M2077" s="3">
        <f t="shared" si="161"/>
        <v>0.3738510702302953</v>
      </c>
      <c r="N2077" s="3">
        <f t="shared" si="162"/>
        <v>-0.9274887477957147</v>
      </c>
    </row>
    <row r="2078" spans="2:14" ht="12.75">
      <c r="B2078" s="1">
        <f t="shared" si="159"/>
        <v>61.32000000000156</v>
      </c>
      <c r="C2078" s="1">
        <f t="shared" si="163"/>
        <v>-3.726561829891622</v>
      </c>
      <c r="D2078" s="1">
        <f t="shared" si="160"/>
        <v>-0.31094472841893206</v>
      </c>
      <c r="E2078" s="1">
        <f t="shared" si="160"/>
        <v>11.36940365714703</v>
      </c>
      <c r="F2078" s="3"/>
      <c r="G2078" s="3"/>
      <c r="H2078" s="3"/>
      <c r="M2078" s="3">
        <f t="shared" si="161"/>
        <v>0.36518299784371</v>
      </c>
      <c r="N2078" s="3">
        <f t="shared" si="162"/>
        <v>-0.9309357540055495</v>
      </c>
    </row>
    <row r="2079" spans="2:14" ht="12.75">
      <c r="B2079" s="1">
        <f t="shared" si="159"/>
        <v>61.350000000001565</v>
      </c>
      <c r="C2079" s="1">
        <f t="shared" si="163"/>
        <v>-3.633173294731964</v>
      </c>
      <c r="D2079" s="1">
        <f t="shared" si="160"/>
        <v>-0.41993992726089097</v>
      </c>
      <c r="E2079" s="1">
        <f t="shared" si="160"/>
        <v>11.356805459329204</v>
      </c>
      <c r="F2079" s="3"/>
      <c r="G2079" s="3"/>
      <c r="H2079" s="3"/>
      <c r="M2079" s="3">
        <f t="shared" si="161"/>
        <v>0.35342621574241934</v>
      </c>
      <c r="N2079" s="3">
        <f t="shared" si="162"/>
        <v>-0.9354624043893977</v>
      </c>
    </row>
    <row r="2080" spans="2:14" ht="12.75">
      <c r="B2080" s="1">
        <f t="shared" si="159"/>
        <v>61.380000000001566</v>
      </c>
      <c r="C2080" s="1">
        <f t="shared" si="163"/>
        <v>-3.50906576178854</v>
      </c>
      <c r="D2080" s="1">
        <f t="shared" si="160"/>
        <v>-0.5252119001145472</v>
      </c>
      <c r="E2080" s="1">
        <f t="shared" si="160"/>
        <v>11.341049102325767</v>
      </c>
      <c r="F2080" s="3"/>
      <c r="G2080" s="3"/>
      <c r="H2080" s="3"/>
      <c r="M2080" s="3">
        <f t="shared" si="161"/>
        <v>0.33864347562451547</v>
      </c>
      <c r="N2080" s="3">
        <f t="shared" si="162"/>
        <v>-0.9409147657556173</v>
      </c>
    </row>
    <row r="2081" spans="2:14" ht="12.75">
      <c r="B2081" s="1">
        <f t="shared" si="159"/>
        <v>61.41000000000157</v>
      </c>
      <c r="C2081" s="1">
        <f t="shared" si="163"/>
        <v>-3.354922042238282</v>
      </c>
      <c r="D2081" s="1">
        <f t="shared" si="160"/>
        <v>-0.6258595613816956</v>
      </c>
      <c r="E2081" s="1">
        <f t="shared" si="160"/>
        <v>11.322273315484317</v>
      </c>
      <c r="F2081" s="3"/>
      <c r="G2081" s="3"/>
      <c r="H2081" s="3"/>
      <c r="M2081" s="3">
        <f t="shared" si="161"/>
        <v>0.3209184092514226</v>
      </c>
      <c r="N2081" s="3">
        <f t="shared" si="162"/>
        <v>-0.9471068443441513</v>
      </c>
    </row>
    <row r="2082" spans="2:14" ht="12.75">
      <c r="B2082" s="1">
        <f t="shared" si="159"/>
        <v>61.44000000000157</v>
      </c>
      <c r="C2082" s="1">
        <f t="shared" si="163"/>
        <v>-3.1716325188313244</v>
      </c>
      <c r="D2082" s="1">
        <f t="shared" si="160"/>
        <v>-0.7210085369466354</v>
      </c>
      <c r="E2082" s="1">
        <f t="shared" si="160"/>
        <v>11.300643059375918</v>
      </c>
      <c r="F2082" s="3"/>
      <c r="G2082" s="3"/>
      <c r="H2082" s="3"/>
      <c r="M2082" s="3">
        <f t="shared" si="161"/>
        <v>0.30035877228203955</v>
      </c>
      <c r="N2082" s="3">
        <f t="shared" si="162"/>
        <v>-0.9538262986064213</v>
      </c>
    </row>
    <row r="2083" spans="2:14" ht="12.75">
      <c r="B2083" s="1">
        <f aca="true" t="shared" si="164" ref="B2083:B2146">B2082+B$20</f>
        <v>61.47000000000157</v>
      </c>
      <c r="C2083" s="1">
        <f t="shared" si="163"/>
        <v>-2.9603272106035976</v>
      </c>
      <c r="D2083" s="1">
        <f aca="true" t="shared" si="165" ref="D2083:E2146">C2083*$B$20+D2082</f>
        <v>-0.8098183532647433</v>
      </c>
      <c r="E2083" s="1">
        <f t="shared" si="165"/>
        <v>11.276348508777977</v>
      </c>
      <c r="F2083" s="3"/>
      <c r="G2083" s="3"/>
      <c r="H2083" s="3"/>
      <c r="M2083" s="3">
        <f aca="true" t="shared" si="166" ref="M2083:M2146">$B$10*COS(E2083)</f>
        <v>0.27709963517132286</v>
      </c>
      <c r="N2083" s="3">
        <f aca="true" t="shared" si="167" ref="N2083:N2146">$B$10*SIN(E2083)</f>
        <v>-0.9608411898893177</v>
      </c>
    </row>
    <row r="2084" spans="2:14" ht="12.75">
      <c r="B2084" s="1">
        <f t="shared" si="164"/>
        <v>61.50000000000157</v>
      </c>
      <c r="C2084" s="1">
        <f aca="true" t="shared" si="168" ref="C2084:C2147">-$B$19*$B$10*COS(E2083)-B$17*D2083</f>
        <v>-2.722407250517344</v>
      </c>
      <c r="D2084" s="1">
        <f t="shared" si="165"/>
        <v>-0.8914905707802636</v>
      </c>
      <c r="E2084" s="1">
        <f t="shared" si="165"/>
        <v>11.249603791654568</v>
      </c>
      <c r="F2084" s="3"/>
      <c r="G2084" s="3"/>
      <c r="H2084" s="3"/>
      <c r="M2084" s="3">
        <f t="shared" si="166"/>
        <v>0.25130617672114436</v>
      </c>
      <c r="N2084" s="3">
        <f t="shared" si="167"/>
        <v>-0.9679076430847113</v>
      </c>
    </row>
    <row r="2085" spans="2:14" ht="12.75">
      <c r="B2085" s="1">
        <f t="shared" si="164"/>
        <v>61.53000000000157</v>
      </c>
      <c r="C2085" s="1">
        <f t="shared" si="168"/>
        <v>-2.459572332964628</v>
      </c>
      <c r="D2085" s="1">
        <f t="shared" si="165"/>
        <v>-0.9652777407692025</v>
      </c>
      <c r="E2085" s="1">
        <f t="shared" si="165"/>
        <v>11.220645459431491</v>
      </c>
      <c r="F2085" s="3"/>
      <c r="G2085" s="3"/>
      <c r="H2085" s="3"/>
      <c r="M2085" s="3">
        <f t="shared" si="166"/>
        <v>0.22317573948337174</v>
      </c>
      <c r="N2085" s="3">
        <f t="shared" si="167"/>
        <v>-0.9747782257036983</v>
      </c>
    </row>
    <row r="2086" spans="2:14" ht="12.75">
      <c r="B2086" s="1">
        <f t="shared" si="164"/>
        <v>61.56000000000157</v>
      </c>
      <c r="C2086" s="1">
        <f t="shared" si="168"/>
        <v>-2.1738407303875653</v>
      </c>
      <c r="D2086" s="1">
        <f t="shared" si="165"/>
        <v>-1.0304929626808295</v>
      </c>
      <c r="E2086" s="1">
        <f t="shared" si="165"/>
        <v>11.189730670551066</v>
      </c>
      <c r="F2086" s="3"/>
      <c r="G2086" s="3"/>
      <c r="H2086" s="3"/>
      <c r="M2086" s="3">
        <f t="shared" si="166"/>
        <v>0.19293883760497274</v>
      </c>
      <c r="N2086" s="3">
        <f t="shared" si="167"/>
        <v>-0.9812107851749501</v>
      </c>
    </row>
    <row r="2087" spans="2:14" ht="12.75">
      <c r="B2087" s="1">
        <f t="shared" si="164"/>
        <v>61.590000000001574</v>
      </c>
      <c r="C2087" s="1">
        <f t="shared" si="168"/>
        <v>-1.8675587982888777</v>
      </c>
      <c r="D2087" s="1">
        <f t="shared" si="165"/>
        <v>-1.0865197266294957</v>
      </c>
      <c r="E2087" s="1">
        <f t="shared" si="165"/>
        <v>11.157135078752182</v>
      </c>
      <c r="F2087" s="3"/>
      <c r="G2087" s="3"/>
      <c r="H2087" s="3"/>
      <c r="M2087" s="3">
        <f t="shared" si="166"/>
        <v>0.16085886757795026</v>
      </c>
      <c r="N2087" s="3">
        <f t="shared" si="167"/>
        <v>-0.9869774185469187</v>
      </c>
    </row>
    <row r="2088" spans="2:14" ht="12.75">
      <c r="B2088" s="1">
        <f t="shared" si="164"/>
        <v>61.620000000001575</v>
      </c>
      <c r="C2088" s="1">
        <f t="shared" si="168"/>
        <v>-1.543397492181733</v>
      </c>
      <c r="D2088" s="1">
        <f t="shared" si="165"/>
        <v>-1.1328216513949476</v>
      </c>
      <c r="E2088" s="1">
        <f t="shared" si="165"/>
        <v>11.123150429210334</v>
      </c>
      <c r="F2088" s="3"/>
      <c r="G2088" s="3"/>
      <c r="H2088" s="3"/>
      <c r="M2088" s="3">
        <f t="shared" si="166"/>
        <v>0.12723035858763596</v>
      </c>
      <c r="N2088" s="3">
        <f t="shared" si="167"/>
        <v>-0.9918731954507398</v>
      </c>
    </row>
    <row r="2089" spans="2:14" ht="12.75">
      <c r="B2089" s="1">
        <f t="shared" si="164"/>
        <v>61.650000000001576</v>
      </c>
      <c r="C2089" s="1">
        <f t="shared" si="168"/>
        <v>-1.2043342867926627</v>
      </c>
      <c r="D2089" s="1">
        <f t="shared" si="165"/>
        <v>-1.1689516799987274</v>
      </c>
      <c r="E2089" s="1">
        <f t="shared" si="165"/>
        <v>11.088081878810373</v>
      </c>
      <c r="F2089" s="3"/>
      <c r="G2089" s="3"/>
      <c r="H2089" s="3"/>
      <c r="M2089" s="3">
        <f t="shared" si="166"/>
        <v>0.09237570635687986</v>
      </c>
      <c r="N2089" s="3">
        <f t="shared" si="167"/>
        <v>-0.9957242233043583</v>
      </c>
    </row>
    <row r="2090" spans="2:14" ht="12.75">
      <c r="B2090" s="1">
        <f t="shared" si="164"/>
        <v>61.68000000000158</v>
      </c>
      <c r="C2090" s="1">
        <f t="shared" si="168"/>
        <v>-0.853619962768875</v>
      </c>
      <c r="D2090" s="1">
        <f t="shared" si="165"/>
        <v>-1.1945602788817937</v>
      </c>
      <c r="E2090" s="1">
        <f t="shared" si="165"/>
        <v>11.052245070443918</v>
      </c>
      <c r="F2090" s="3"/>
      <c r="G2090" s="3"/>
      <c r="H2090" s="3"/>
      <c r="M2090" s="3">
        <f t="shared" si="166"/>
        <v>0.05664045398044989</v>
      </c>
      <c r="N2090" s="3">
        <f t="shared" si="167"/>
        <v>-0.9983946408975203</v>
      </c>
    </row>
    <row r="2091" spans="2:14" ht="12.75">
      <c r="B2091" s="1">
        <f t="shared" si="164"/>
        <v>61.71000000000158</v>
      </c>
      <c r="C2091" s="1">
        <f t="shared" si="168"/>
        <v>-0.4947309230715913</v>
      </c>
      <c r="D2091" s="1">
        <f t="shared" si="165"/>
        <v>-1.2094022065739414</v>
      </c>
      <c r="E2091" s="1">
        <f t="shared" si="165"/>
        <v>11.0159630042467</v>
      </c>
      <c r="F2091" s="3"/>
      <c r="G2091" s="3"/>
      <c r="H2091" s="3"/>
      <c r="M2091" s="3">
        <f t="shared" si="166"/>
        <v>0.020387304114318616</v>
      </c>
      <c r="N2091" s="3">
        <f t="shared" si="167"/>
        <v>-0.9997921573161845</v>
      </c>
    </row>
    <row r="2092" spans="2:14" ht="12.75">
      <c r="B2092" s="1">
        <f t="shared" si="164"/>
        <v>61.74000000000158</v>
      </c>
      <c r="C2092" s="1">
        <f t="shared" si="168"/>
        <v>-0.13130890874874968</v>
      </c>
      <c r="D2092" s="1">
        <f t="shared" si="165"/>
        <v>-1.213341473836404</v>
      </c>
      <c r="E2092" s="1">
        <f t="shared" si="165"/>
        <v>10.979562760031609</v>
      </c>
      <c r="F2092" s="3"/>
      <c r="G2092" s="3"/>
      <c r="H2092" s="3"/>
      <c r="M2092" s="3">
        <f t="shared" si="166"/>
        <v>-0.01601084339818296</v>
      </c>
      <c r="N2092" s="3">
        <f t="shared" si="167"/>
        <v>-0.9998718182315566</v>
      </c>
    </row>
    <row r="2093" spans="2:14" ht="12.75">
      <c r="B2093" s="1">
        <f t="shared" si="164"/>
        <v>61.77000000000158</v>
      </c>
      <c r="C2093" s="1">
        <f t="shared" si="168"/>
        <v>0.23290892241201383</v>
      </c>
      <c r="D2093" s="1">
        <f t="shared" si="165"/>
        <v>-1.2063542061640435</v>
      </c>
      <c r="E2093" s="1">
        <f t="shared" si="165"/>
        <v>10.943372133846687</v>
      </c>
      <c r="F2093" s="3"/>
      <c r="G2093" s="3"/>
      <c r="H2093" s="3"/>
      <c r="M2093" s="3">
        <f t="shared" si="166"/>
        <v>-0.05217844790542494</v>
      </c>
      <c r="N2093" s="3">
        <f t="shared" si="167"/>
        <v>-0.9986377769612869</v>
      </c>
    </row>
    <row r="2094" spans="2:14" ht="12.75">
      <c r="B2094" s="1">
        <f t="shared" si="164"/>
        <v>61.80000000000158</v>
      </c>
      <c r="C2094" s="1">
        <f t="shared" si="168"/>
        <v>0.594165731424092</v>
      </c>
      <c r="D2094" s="1">
        <f t="shared" si="165"/>
        <v>-1.1885292342213207</v>
      </c>
      <c r="E2094" s="1">
        <f t="shared" si="165"/>
        <v>10.907716256820047</v>
      </c>
      <c r="F2094" s="3"/>
      <c r="G2094" s="3"/>
      <c r="H2094" s="3"/>
      <c r="M2094" s="3">
        <f t="shared" si="166"/>
        <v>-0.08774504451220921</v>
      </c>
      <c r="N2094" s="3">
        <f t="shared" si="167"/>
        <v>-0.9961429652231403</v>
      </c>
    </row>
    <row r="2095" spans="2:14" ht="12.75">
      <c r="B2095" s="1">
        <f t="shared" si="164"/>
        <v>61.83000000000158</v>
      </c>
      <c r="C2095" s="1">
        <f t="shared" si="168"/>
        <v>0.9487621991753714</v>
      </c>
      <c r="D2095" s="1">
        <f t="shared" si="165"/>
        <v>-1.1600663682460597</v>
      </c>
      <c r="E2095" s="1">
        <f t="shared" si="165"/>
        <v>10.872914265772666</v>
      </c>
      <c r="F2095" s="3"/>
      <c r="G2095" s="3"/>
      <c r="H2095" s="3"/>
      <c r="M2095" s="3">
        <f t="shared" si="166"/>
        <v>-0.12235267325628674</v>
      </c>
      <c r="N2095" s="3">
        <f t="shared" si="167"/>
        <v>-0.9924866867354143</v>
      </c>
    </row>
    <row r="2096" spans="2:14" ht="12.75">
      <c r="B2096" s="1">
        <f t="shared" si="164"/>
        <v>61.860000000001584</v>
      </c>
      <c r="C2096" s="1">
        <f t="shared" si="168"/>
        <v>1.293130714657631</v>
      </c>
      <c r="D2096" s="1">
        <f t="shared" si="165"/>
        <v>-1.1212724468063309</v>
      </c>
      <c r="E2096" s="1">
        <f t="shared" si="165"/>
        <v>10.839276092368475</v>
      </c>
      <c r="F2096" s="3"/>
      <c r="G2096" s="3"/>
      <c r="H2096" s="3"/>
      <c r="M2096" s="3">
        <f t="shared" si="166"/>
        <v>-0.15566260066431478</v>
      </c>
      <c r="N2096" s="3">
        <f t="shared" si="167"/>
        <v>-0.9878102827741884</v>
      </c>
    </row>
    <row r="2097" spans="2:14" ht="12.75">
      <c r="B2097" s="1">
        <f t="shared" si="164"/>
        <v>61.890000000001585</v>
      </c>
      <c r="C2097" s="1">
        <f t="shared" si="168"/>
        <v>1.6239023534515278</v>
      </c>
      <c r="D2097" s="1">
        <f t="shared" si="165"/>
        <v>-1.072555376202785</v>
      </c>
      <c r="E2097" s="1">
        <f t="shared" si="165"/>
        <v>10.807099431082392</v>
      </c>
      <c r="F2097" s="3"/>
      <c r="G2097" s="3"/>
      <c r="H2097" s="3"/>
      <c r="M2097" s="3">
        <f t="shared" si="166"/>
        <v>-0.18736097851439448</v>
      </c>
      <c r="N2097" s="3">
        <f t="shared" si="167"/>
        <v>-0.982291129823602</v>
      </c>
    </row>
    <row r="2098" spans="2:14" ht="12.75">
      <c r="B2098" s="1">
        <f t="shared" si="164"/>
        <v>61.920000000001586</v>
      </c>
      <c r="C2098" s="1">
        <f t="shared" si="168"/>
        <v>1.937963107716112</v>
      </c>
      <c r="D2098" s="1">
        <f t="shared" si="165"/>
        <v>-1.0144164829713018</v>
      </c>
      <c r="E2098" s="1">
        <f t="shared" si="165"/>
        <v>10.776666936593253</v>
      </c>
      <c r="F2098" s="3"/>
      <c r="G2098" s="3"/>
      <c r="H2098" s="3"/>
      <c r="M2098" s="3">
        <f t="shared" si="166"/>
        <v>-0.21716317962246692</v>
      </c>
      <c r="N2098" s="3">
        <f t="shared" si="167"/>
        <v>-0.9761353151158194</v>
      </c>
    </row>
    <row r="2099" spans="2:14" ht="12.75">
      <c r="B2099" s="1">
        <f t="shared" si="164"/>
        <v>61.95000000000159</v>
      </c>
      <c r="C2099" s="1">
        <f t="shared" si="168"/>
        <v>2.2324967852029474</v>
      </c>
      <c r="D2099" s="1">
        <f t="shared" si="165"/>
        <v>-0.9474415794152135</v>
      </c>
      <c r="E2099" s="1">
        <f t="shared" si="165"/>
        <v>10.748243689210797</v>
      </c>
      <c r="F2099" s="3"/>
      <c r="G2099" s="3"/>
      <c r="H2099" s="3"/>
      <c r="M2099" s="3">
        <f t="shared" si="166"/>
        <v>-0.24481666444903635</v>
      </c>
      <c r="N2099" s="3">
        <f t="shared" si="167"/>
        <v>-0.969569389372441</v>
      </c>
    </row>
    <row r="2100" spans="2:14" ht="12.75">
      <c r="B2100" s="1">
        <f t="shared" si="164"/>
        <v>61.98000000000159</v>
      </c>
      <c r="C2100" s="1">
        <f t="shared" si="168"/>
        <v>2.505013139255276</v>
      </c>
      <c r="D2100" s="1">
        <f t="shared" si="165"/>
        <v>-0.8722911852375552</v>
      </c>
      <c r="E2100" s="1">
        <f t="shared" si="165"/>
        <v>10.72207495365367</v>
      </c>
      <c r="F2100" s="3"/>
      <c r="G2100" s="3"/>
      <c r="H2100" s="3"/>
      <c r="M2100" s="3">
        <f t="shared" si="166"/>
        <v>-0.27010235287892026</v>
      </c>
      <c r="N2100" s="3">
        <f t="shared" si="167"/>
        <v>-0.9628316150653089</v>
      </c>
    </row>
    <row r="2101" spans="2:14" ht="12.75">
      <c r="B2101" s="1">
        <f t="shared" si="164"/>
        <v>62.01000000000159</v>
      </c>
      <c r="C2101" s="1">
        <f t="shared" si="168"/>
        <v>2.7533609999034563</v>
      </c>
      <c r="D2101" s="1">
        <f t="shared" si="165"/>
        <v>-0.7896903552404515</v>
      </c>
      <c r="E2101" s="1">
        <f t="shared" si="165"/>
        <v>10.698384242996458</v>
      </c>
      <c r="F2101" s="3"/>
      <c r="G2101" s="3"/>
      <c r="H2101" s="3"/>
      <c r="M2101" s="3">
        <f t="shared" si="166"/>
        <v>-0.29283459054605665</v>
      </c>
      <c r="N2101" s="3">
        <f t="shared" si="167"/>
        <v>-0.956163115048747</v>
      </c>
    </row>
    <row r="2102" spans="2:14" ht="12.75">
      <c r="B2102" s="1">
        <f t="shared" si="164"/>
        <v>62.04000000000159</v>
      </c>
      <c r="C2102" s="1">
        <f t="shared" si="168"/>
        <v>2.9757273267749933</v>
      </c>
      <c r="D2102" s="1">
        <f t="shared" si="165"/>
        <v>-0.7004185354372017</v>
      </c>
      <c r="E2102" s="1">
        <f t="shared" si="165"/>
        <v>10.677371686933341</v>
      </c>
      <c r="F2102" s="3"/>
      <c r="G2102" s="3"/>
      <c r="H2102" s="3"/>
      <c r="M2102" s="3">
        <f t="shared" si="166"/>
        <v>-0.3128598982669992</v>
      </c>
      <c r="N2102" s="3">
        <f t="shared" si="167"/>
        <v>-0.9497992861949113</v>
      </c>
    </row>
    <row r="2103" spans="2:14" ht="12.75">
      <c r="B2103" s="1">
        <f t="shared" si="164"/>
        <v>62.07000000000159</v>
      </c>
      <c r="C2103" s="1">
        <f t="shared" si="168"/>
        <v>3.1706240947962243</v>
      </c>
      <c r="D2103" s="1">
        <f t="shared" si="165"/>
        <v>-0.6052998125933149</v>
      </c>
      <c r="E2103" s="1">
        <f t="shared" si="165"/>
        <v>10.659212692555542</v>
      </c>
      <c r="F2103" s="3"/>
      <c r="G2103" s="3"/>
      <c r="H2103" s="3"/>
      <c r="M2103" s="3">
        <f t="shared" si="166"/>
        <v>-0.33005476908109505</v>
      </c>
      <c r="N2103" s="3">
        <f t="shared" si="167"/>
        <v>-0.94396178386989</v>
      </c>
    </row>
    <row r="2104" spans="2:14" ht="12.75">
      <c r="B2104" s="1">
        <f t="shared" si="164"/>
        <v>62.10000000000159</v>
      </c>
      <c r="C2104" s="1">
        <f t="shared" si="168"/>
        <v>3.3368656795665497</v>
      </c>
      <c r="D2104" s="1">
        <f t="shared" si="165"/>
        <v>-0.5051938422063184</v>
      </c>
      <c r="E2104" s="1">
        <f t="shared" si="165"/>
        <v>10.644056877289353</v>
      </c>
      <c r="F2104" s="3"/>
      <c r="G2104" s="3"/>
      <c r="H2104" s="3"/>
      <c r="M2104" s="3">
        <f t="shared" si="166"/>
        <v>-0.3443228259480534</v>
      </c>
      <c r="N2104" s="3">
        <f t="shared" si="167"/>
        <v>-0.9388513149222013</v>
      </c>
    </row>
    <row r="2105" spans="2:14" ht="12.75">
      <c r="B2105" s="1">
        <f t="shared" si="164"/>
        <v>62.130000000001594</v>
      </c>
      <c r="C2105" s="1">
        <f t="shared" si="168"/>
        <v>3.4735398900129133</v>
      </c>
      <c r="D2105" s="1">
        <f t="shared" si="165"/>
        <v>-0.40098764550593097</v>
      </c>
      <c r="E2105" s="1">
        <f t="shared" si="165"/>
        <v>10.632027247924174</v>
      </c>
      <c r="F2105" s="3"/>
      <c r="G2105" s="3"/>
      <c r="H2105" s="3"/>
      <c r="M2105" s="3">
        <f t="shared" si="166"/>
        <v>-0.35559167338158904</v>
      </c>
      <c r="N2105" s="3">
        <f t="shared" si="167"/>
        <v>-0.9346414081462908</v>
      </c>
    </row>
    <row r="2106" spans="2:14" ht="12.75">
      <c r="B2106" s="1">
        <f t="shared" si="164"/>
        <v>62.160000000001595</v>
      </c>
      <c r="C2106" s="1">
        <f t="shared" si="168"/>
        <v>3.579975992546246</v>
      </c>
      <c r="D2106" s="1">
        <f t="shared" si="165"/>
        <v>-0.2935883657295436</v>
      </c>
      <c r="E2106" s="1">
        <f t="shared" si="165"/>
        <v>10.623219596952287</v>
      </c>
      <c r="F2106" s="3"/>
      <c r="G2106" s="3"/>
      <c r="H2106" s="3"/>
      <c r="M2106" s="3">
        <f t="shared" si="166"/>
        <v>-0.3638097698840665</v>
      </c>
      <c r="N2106" s="3">
        <f t="shared" si="167"/>
        <v>-0.9314732692551636</v>
      </c>
    </row>
    <row r="2107" spans="2:14" ht="12.75">
      <c r="B2107" s="1">
        <f t="shared" si="164"/>
        <v>62.1900000000016</v>
      </c>
      <c r="C2107" s="1">
        <f t="shared" si="168"/>
        <v>3.655713000784438</v>
      </c>
      <c r="D2107" s="1">
        <f t="shared" si="165"/>
        <v>-0.18391697570601048</v>
      </c>
      <c r="E2107" s="1">
        <f t="shared" si="165"/>
        <v>10.617702087681106</v>
      </c>
      <c r="F2107" s="3"/>
      <c r="G2107" s="3"/>
      <c r="H2107" s="3"/>
      <c r="M2107" s="3">
        <f t="shared" si="166"/>
        <v>-0.36894361850690544</v>
      </c>
      <c r="N2107" s="3">
        <f t="shared" si="167"/>
        <v>-0.9294517773198516</v>
      </c>
    </row>
    <row r="2108" spans="2:14" ht="12.75">
      <c r="B2108" s="1">
        <f t="shared" si="164"/>
        <v>62.2200000000016</v>
      </c>
      <c r="C2108" s="1">
        <f t="shared" si="168"/>
        <v>3.700471203611415</v>
      </c>
      <c r="D2108" s="1">
        <f t="shared" si="165"/>
        <v>-0.07290283959766804</v>
      </c>
      <c r="E2108" s="1">
        <f t="shared" si="165"/>
        <v>10.615515002493176</v>
      </c>
      <c r="F2108" s="3"/>
      <c r="G2108" s="3"/>
      <c r="H2108" s="3"/>
      <c r="M2108" s="3">
        <f t="shared" si="166"/>
        <v>-0.3709755247100585</v>
      </c>
      <c r="N2108" s="3">
        <f t="shared" si="167"/>
        <v>-0.9286426438981233</v>
      </c>
    </row>
    <row r="2109" spans="2:14" ht="12.75">
      <c r="B2109" s="1">
        <f t="shared" si="164"/>
        <v>62.2500000000016</v>
      </c>
      <c r="C2109" s="1">
        <f t="shared" si="168"/>
        <v>3.714129417476445</v>
      </c>
      <c r="D2109" s="1">
        <f t="shared" si="165"/>
        <v>0.03852104292662531</v>
      </c>
      <c r="E2109" s="1">
        <f t="shared" si="165"/>
        <v>10.616670633780975</v>
      </c>
      <c r="F2109" s="3"/>
      <c r="G2109" s="3"/>
      <c r="H2109" s="3"/>
      <c r="M2109" s="3">
        <f t="shared" si="166"/>
        <v>-0.3699021087386007</v>
      </c>
      <c r="N2109" s="3">
        <f t="shared" si="167"/>
        <v>-0.9290707346325878</v>
      </c>
    </row>
    <row r="2110" spans="2:14" ht="12.75">
      <c r="B2110" s="1">
        <f t="shared" si="164"/>
        <v>62.2800000000016</v>
      </c>
      <c r="C2110" s="1">
        <f t="shared" si="168"/>
        <v>3.6967098248104096</v>
      </c>
      <c r="D2110" s="1">
        <f t="shared" si="165"/>
        <v>0.1494223376709376</v>
      </c>
      <c r="E2110" s="1">
        <f t="shared" si="165"/>
        <v>10.621153303911104</v>
      </c>
      <c r="F2110" s="3"/>
      <c r="G2110" s="3"/>
      <c r="H2110" s="3"/>
      <c r="M2110" s="3">
        <f t="shared" si="166"/>
        <v>-0.3657336885939684</v>
      </c>
      <c r="N2110" s="3">
        <f t="shared" si="167"/>
        <v>-0.9307195437012431</v>
      </c>
    </row>
    <row r="2111" spans="2:14" ht="12.75">
      <c r="B2111" s="1">
        <f t="shared" si="164"/>
        <v>62.3100000000016</v>
      </c>
      <c r="C2111" s="1">
        <f t="shared" si="168"/>
        <v>3.6483715456794275</v>
      </c>
      <c r="D2111" s="1">
        <f t="shared" si="165"/>
        <v>0.25887348404132043</v>
      </c>
      <c r="E2111" s="1">
        <f t="shared" si="165"/>
        <v>10.628919508432343</v>
      </c>
      <c r="F2111" s="3"/>
      <c r="G2111" s="3"/>
      <c r="H2111" s="3"/>
      <c r="M2111" s="3">
        <f t="shared" si="166"/>
        <v>-0.35849457356212855</v>
      </c>
      <c r="N2111" s="3">
        <f t="shared" si="167"/>
        <v>-0.9335318102381448</v>
      </c>
    </row>
    <row r="2112" spans="2:14" ht="12.75">
      <c r="B2112" s="1">
        <f t="shared" si="164"/>
        <v>62.3400000000016</v>
      </c>
      <c r="C2112" s="1">
        <f t="shared" si="168"/>
        <v>3.569413326578806</v>
      </c>
      <c r="D2112" s="1">
        <f t="shared" si="165"/>
        <v>0.3659558838386846</v>
      </c>
      <c r="E2112" s="1">
        <f t="shared" si="165"/>
        <v>10.639898184947503</v>
      </c>
      <c r="F2112" s="3"/>
      <c r="G2112" s="3"/>
      <c r="H2112" s="3"/>
      <c r="M2112" s="3">
        <f t="shared" si="166"/>
        <v>-0.34822423098784744</v>
      </c>
      <c r="N2112" s="3">
        <f t="shared" si="167"/>
        <v>-0.9374112677757411</v>
      </c>
    </row>
    <row r="2113" spans="2:14" ht="12.75">
      <c r="B2113" s="1">
        <f t="shared" si="164"/>
        <v>62.3700000000016</v>
      </c>
      <c r="C2113" s="1">
        <f t="shared" si="168"/>
        <v>3.4602849568481533</v>
      </c>
      <c r="D2113" s="1">
        <f t="shared" si="165"/>
        <v>0.4697644325441292</v>
      </c>
      <c r="E2113" s="1">
        <f t="shared" si="165"/>
        <v>10.653991117923827</v>
      </c>
      <c r="F2113" s="3"/>
      <c r="G2113" s="3"/>
      <c r="H2113" s="3"/>
      <c r="M2113" s="3">
        <f t="shared" si="166"/>
        <v>-0.33497921415189047</v>
      </c>
      <c r="N2113" s="3">
        <f t="shared" si="167"/>
        <v>-0.9422255176369306</v>
      </c>
    </row>
    <row r="2114" spans="2:14" ht="12.75">
      <c r="B2114" s="1">
        <f t="shared" si="164"/>
        <v>62.400000000001604</v>
      </c>
      <c r="C2114" s="1">
        <f t="shared" si="168"/>
        <v>3.321606275566257</v>
      </c>
      <c r="D2114" s="1">
        <f t="shared" si="165"/>
        <v>0.5694126208111169</v>
      </c>
      <c r="E2114" s="1">
        <f t="shared" si="165"/>
        <v>10.67107349654816</v>
      </c>
      <c r="F2114" s="3"/>
      <c r="G2114" s="3"/>
      <c r="H2114" s="3"/>
      <c r="M2114" s="3">
        <f t="shared" si="166"/>
        <v>-0.3188356703330313</v>
      </c>
      <c r="N2114" s="3">
        <f t="shared" si="167"/>
        <v>-0.9478100101408966</v>
      </c>
    </row>
    <row r="2115" spans="2:14" ht="12.75">
      <c r="B2115" s="1">
        <f t="shared" si="164"/>
        <v>62.430000000001606</v>
      </c>
      <c r="C2115" s="1">
        <f t="shared" si="168"/>
        <v>3.154191946081646</v>
      </c>
      <c r="D2115" s="1">
        <f t="shared" si="165"/>
        <v>0.6640383791935662</v>
      </c>
      <c r="E2115" s="1">
        <f t="shared" si="165"/>
        <v>10.690994647923967</v>
      </c>
      <c r="F2115" s="3"/>
      <c r="G2115" s="3"/>
      <c r="H2115" s="3"/>
      <c r="M2115" s="3">
        <f t="shared" si="166"/>
        <v>-0.2998921892416721</v>
      </c>
      <c r="N2115" s="3">
        <f t="shared" si="167"/>
        <v>-0.9539730996374254</v>
      </c>
    </row>
    <row r="2116" spans="2:14" ht="12.75">
      <c r="B2116" s="1">
        <f t="shared" si="164"/>
        <v>62.46000000000161</v>
      </c>
      <c r="C2116" s="1">
        <f t="shared" si="168"/>
        <v>2.959079589665107</v>
      </c>
      <c r="D2116" s="1">
        <f t="shared" si="165"/>
        <v>0.7528107668835194</v>
      </c>
      <c r="E2116" s="1">
        <f t="shared" si="165"/>
        <v>10.713578970930472</v>
      </c>
      <c r="F2116" s="3"/>
      <c r="G2116" s="3"/>
      <c r="H2116" s="3"/>
      <c r="M2116" s="3">
        <f t="shared" si="166"/>
        <v>-0.27827270706816115</v>
      </c>
      <c r="N2116" s="3">
        <f t="shared" si="167"/>
        <v>-0.9605021085354042</v>
      </c>
    </row>
    <row r="2117" spans="2:14" ht="12.75">
      <c r="B2117" s="1">
        <f t="shared" si="164"/>
        <v>62.49000000000161</v>
      </c>
      <c r="C2117" s="1">
        <f t="shared" si="168"/>
        <v>2.7375584246686007</v>
      </c>
      <c r="D2117" s="1">
        <f t="shared" si="165"/>
        <v>0.8349375196235774</v>
      </c>
      <c r="E2117" s="1">
        <f t="shared" si="165"/>
        <v>10.73862709651918</v>
      </c>
      <c r="F2117" s="3"/>
      <c r="G2117" s="3"/>
      <c r="H2117" s="3"/>
      <c r="M2117" s="3">
        <f t="shared" si="166"/>
        <v>-0.25412915454695945</v>
      </c>
      <c r="N2117" s="3">
        <f t="shared" si="167"/>
        <v>-0.9671702915253588</v>
      </c>
    </row>
    <row r="2118" spans="2:14" ht="12.75">
      <c r="B2118" s="1">
        <f t="shared" si="164"/>
        <v>62.52000000000161</v>
      </c>
      <c r="C2118" s="1">
        <f t="shared" si="168"/>
        <v>2.49119529429218</v>
      </c>
      <c r="D2118" s="1">
        <f t="shared" si="165"/>
        <v>0.9096733784523429</v>
      </c>
      <c r="E2118" s="1">
        <f t="shared" si="165"/>
        <v>10.76591729787275</v>
      </c>
      <c r="F2118" s="3"/>
      <c r="G2118" s="3"/>
      <c r="H2118" s="3"/>
      <c r="M2118" s="3">
        <f t="shared" si="166"/>
        <v>-0.22764353251976602</v>
      </c>
      <c r="N2118" s="3">
        <f t="shared" si="167"/>
        <v>-0.9737445363656333</v>
      </c>
    </row>
    <row r="2119" spans="2:14" ht="12.75">
      <c r="B2119" s="1">
        <f t="shared" si="164"/>
        <v>62.55000000000161</v>
      </c>
      <c r="C2119" s="1">
        <f t="shared" si="168"/>
        <v>2.2218549224905195</v>
      </c>
      <c r="D2119" s="1">
        <f t="shared" si="165"/>
        <v>0.9763290261270584</v>
      </c>
      <c r="E2119" s="1">
        <f t="shared" si="165"/>
        <v>10.795207168656562</v>
      </c>
      <c r="F2119" s="3"/>
      <c r="G2119" s="3"/>
      <c r="H2119" s="3"/>
      <c r="M2119" s="3">
        <f t="shared" si="166"/>
        <v>-0.1990291183705657</v>
      </c>
      <c r="N2119" s="3">
        <f t="shared" si="167"/>
        <v>-0.9799935765302931</v>
      </c>
    </row>
    <row r="2120" spans="2:14" ht="12.75">
      <c r="B2120" s="1">
        <f t="shared" si="164"/>
        <v>62.58000000000161</v>
      </c>
      <c r="C2120" s="1">
        <f t="shared" si="168"/>
        <v>1.9317114421380335</v>
      </c>
      <c r="D2120" s="1">
        <f t="shared" si="165"/>
        <v>1.0342803693911995</v>
      </c>
      <c r="E2120" s="1">
        <f t="shared" si="165"/>
        <v>10.826235579738299</v>
      </c>
      <c r="F2120" s="3"/>
      <c r="G2120" s="3"/>
      <c r="H2120" s="3"/>
      <c r="M2120" s="3">
        <f t="shared" si="166"/>
        <v>-0.16853055262896607</v>
      </c>
      <c r="N2120" s="3">
        <f t="shared" si="167"/>
        <v>-0.9856964303631089</v>
      </c>
    </row>
    <row r="2121" spans="2:14" ht="12.75">
      <c r="B2121" s="1">
        <f t="shared" si="164"/>
        <v>62.61000000000161</v>
      </c>
      <c r="C2121" s="1">
        <f t="shared" si="168"/>
        <v>1.6232487041261887</v>
      </c>
      <c r="D2121" s="1">
        <f t="shared" si="165"/>
        <v>1.082977830514985</v>
      </c>
      <c r="E2121" s="1">
        <f t="shared" si="165"/>
        <v>10.858724914653749</v>
      </c>
      <c r="F2121" s="3"/>
      <c r="G2121" s="3"/>
      <c r="H2121" s="3"/>
      <c r="M2121" s="3">
        <f t="shared" si="166"/>
        <v>-0.1364226258801873</v>
      </c>
      <c r="N2121" s="3">
        <f t="shared" si="167"/>
        <v>-0.9906507291411815</v>
      </c>
    </row>
    <row r="2122" spans="2:14" ht="12.75">
      <c r="B2122" s="1">
        <f t="shared" si="164"/>
        <v>62.64000000000161</v>
      </c>
      <c r="C2122" s="1">
        <f t="shared" si="168"/>
        <v>1.2992475889709738</v>
      </c>
      <c r="D2122" s="1">
        <f t="shared" si="165"/>
        <v>1.1219552581841143</v>
      </c>
      <c r="E2122" s="1">
        <f t="shared" si="165"/>
        <v>10.892383572399272</v>
      </c>
      <c r="F2122" s="3"/>
      <c r="G2122" s="3"/>
      <c r="H2122" s="3"/>
      <c r="M2122" s="3">
        <f t="shared" si="166"/>
        <v>-0.10300767795457307</v>
      </c>
      <c r="N2122" s="3">
        <f t="shared" si="167"/>
        <v>-0.9946805609251681</v>
      </c>
    </row>
    <row r="2123" spans="2:14" ht="12.75">
      <c r="B2123" s="1">
        <f t="shared" si="164"/>
        <v>62.670000000001615</v>
      </c>
      <c r="C2123" s="1">
        <f t="shared" si="168"/>
        <v>0.9627594640546837</v>
      </c>
      <c r="D2123" s="1">
        <f t="shared" si="165"/>
        <v>1.150838042105755</v>
      </c>
      <c r="E2123" s="1">
        <f t="shared" si="165"/>
        <v>10.926908713662444</v>
      </c>
      <c r="F2123" s="3"/>
      <c r="G2123" s="3"/>
      <c r="H2123" s="3"/>
      <c r="M2123" s="3">
        <f t="shared" si="166"/>
        <v>-0.06861162737024512</v>
      </c>
      <c r="N2123" s="3">
        <f t="shared" si="167"/>
        <v>-0.9976434456205316</v>
      </c>
    </row>
    <row r="2124" spans="2:14" ht="12.75">
      <c r="B2124" s="1">
        <f t="shared" si="164"/>
        <v>62.700000000001616</v>
      </c>
      <c r="C2124" s="1">
        <f t="shared" si="168"/>
        <v>0.6170659911761059</v>
      </c>
      <c r="D2124" s="1">
        <f t="shared" si="165"/>
        <v>1.169350021841038</v>
      </c>
      <c r="E2124" s="1">
        <f t="shared" si="165"/>
        <v>10.961989214317676</v>
      </c>
      <c r="F2124" s="3"/>
      <c r="G2124" s="3"/>
      <c r="H2124" s="3"/>
      <c r="M2124" s="3">
        <f t="shared" si="166"/>
        <v>-0.033578759848784515</v>
      </c>
      <c r="N2124" s="3">
        <f t="shared" si="167"/>
        <v>-0.9994360744374888</v>
      </c>
    </row>
    <row r="2125" spans="2:14" ht="12.75">
      <c r="B2125" s="1">
        <f t="shared" si="164"/>
        <v>62.73000000000162</v>
      </c>
      <c r="C2125" s="1">
        <f t="shared" si="168"/>
        <v>0.26562659717738285</v>
      </c>
      <c r="D2125" s="1">
        <f t="shared" si="165"/>
        <v>1.1773188197563595</v>
      </c>
      <c r="E2125" s="1">
        <f t="shared" si="165"/>
        <v>10.997308778910366</v>
      </c>
      <c r="F2125" s="3"/>
      <c r="G2125" s="3"/>
      <c r="H2125" s="3"/>
      <c r="M2125" s="3">
        <f t="shared" si="166"/>
        <v>0.001734490476398269</v>
      </c>
      <c r="N2125" s="3">
        <f t="shared" si="167"/>
        <v>-0.9999984957702623</v>
      </c>
    </row>
    <row r="2126" spans="2:14" ht="12.75">
      <c r="B2126" s="1">
        <f t="shared" si="164"/>
        <v>62.76000000000162</v>
      </c>
      <c r="C2126" s="1">
        <f t="shared" si="168"/>
        <v>-0.08798403394936426</v>
      </c>
      <c r="D2126" s="1">
        <f t="shared" si="165"/>
        <v>1.1746792987378787</v>
      </c>
      <c r="E2126" s="1">
        <f t="shared" si="165"/>
        <v>11.032549157872502</v>
      </c>
      <c r="F2126" s="3"/>
      <c r="G2126" s="3"/>
      <c r="H2126" s="3"/>
      <c r="M2126" s="3">
        <f t="shared" si="166"/>
        <v>0.03696644590704085</v>
      </c>
      <c r="N2126" s="3">
        <f t="shared" si="167"/>
        <v>-0.9993165073574046</v>
      </c>
    </row>
    <row r="2127" spans="2:14" ht="12.75">
      <c r="B2127" s="1">
        <f t="shared" si="164"/>
        <v>62.79000000000162</v>
      </c>
      <c r="C2127" s="1">
        <f t="shared" si="168"/>
        <v>-0.44014521699468123</v>
      </c>
      <c r="D2127" s="1">
        <f t="shared" si="165"/>
        <v>1.1614749422280382</v>
      </c>
      <c r="E2127" s="1">
        <f t="shared" si="165"/>
        <v>11.067393406139344</v>
      </c>
      <c r="F2127" s="3"/>
      <c r="G2127" s="3"/>
      <c r="H2127" s="3"/>
      <c r="M2127" s="3">
        <f t="shared" si="166"/>
        <v>0.07175739416368823</v>
      </c>
      <c r="N2127" s="3">
        <f t="shared" si="167"/>
        <v>-0.9974221154470343</v>
      </c>
    </row>
    <row r="2128" spans="2:14" ht="12.75">
      <c r="B2128" s="1">
        <f t="shared" si="164"/>
        <v>62.82000000000162</v>
      </c>
      <c r="C2128" s="1">
        <f t="shared" si="168"/>
        <v>-0.7872624381705645</v>
      </c>
      <c r="D2128" s="1">
        <f t="shared" si="165"/>
        <v>1.1378570690829213</v>
      </c>
      <c r="E2128" s="1">
        <f t="shared" si="165"/>
        <v>11.10152911821183</v>
      </c>
      <c r="F2128" s="3"/>
      <c r="G2128" s="3"/>
      <c r="H2128" s="3"/>
      <c r="M2128" s="3">
        <f t="shared" si="166"/>
        <v>0.10575669288584566</v>
      </c>
      <c r="N2128" s="3">
        <f t="shared" si="167"/>
        <v>-0.9943920363266436</v>
      </c>
    </row>
    <row r="2129" spans="2:14" ht="12.75">
      <c r="B2129" s="1">
        <f t="shared" si="164"/>
        <v>62.85000000000162</v>
      </c>
      <c r="C2129" s="1">
        <f t="shared" si="168"/>
        <v>-1.125838353003432</v>
      </c>
      <c r="D2129" s="1">
        <f t="shared" si="165"/>
        <v>1.1040819184928183</v>
      </c>
      <c r="E2129" s="1">
        <f t="shared" si="165"/>
        <v>11.134651575766615</v>
      </c>
      <c r="F2129" s="3"/>
      <c r="G2129" s="3"/>
      <c r="H2129" s="3"/>
      <c r="M2129" s="3">
        <f t="shared" si="166"/>
        <v>0.13862937138865444</v>
      </c>
      <c r="N2129" s="3">
        <f t="shared" si="167"/>
        <v>-0.9903443327390663</v>
      </c>
    </row>
    <row r="2130" spans="2:14" ht="12.75">
      <c r="B2130" s="1">
        <f t="shared" si="164"/>
        <v>62.88000000000162</v>
      </c>
      <c r="C2130" s="1">
        <f t="shared" si="168"/>
        <v>-1.4525386289961135</v>
      </c>
      <c r="D2130" s="1">
        <f t="shared" si="165"/>
        <v>1.060505759622935</v>
      </c>
      <c r="E2130" s="1">
        <f t="shared" si="165"/>
        <v>11.166466748555303</v>
      </c>
      <c r="F2130" s="3"/>
      <c r="G2130" s="3"/>
      <c r="H2130" s="3"/>
      <c r="M2130" s="3">
        <f t="shared" si="166"/>
        <v>0.1700618775323141</v>
      </c>
      <c r="N2130" s="3">
        <f t="shared" si="167"/>
        <v>-0.9854333857801776</v>
      </c>
    </row>
    <row r="2131" spans="2:14" ht="12.75">
      <c r="B2131" s="1">
        <f t="shared" si="164"/>
        <v>62.910000000001624</v>
      </c>
      <c r="C2131" s="1">
        <f t="shared" si="168"/>
        <v>-1.7642491209005173</v>
      </c>
      <c r="D2131" s="1">
        <f t="shared" si="165"/>
        <v>1.0075782859959195</v>
      </c>
      <c r="E2131" s="1">
        <f t="shared" si="165"/>
        <v>11.19669409713518</v>
      </c>
      <c r="F2131" s="3"/>
      <c r="G2131" s="3"/>
      <c r="H2131" s="3"/>
      <c r="M2131" s="3">
        <f t="shared" si="166"/>
        <v>0.1997666939366587</v>
      </c>
      <c r="N2131" s="3">
        <f t="shared" si="167"/>
        <v>-0.9798434915809858</v>
      </c>
    </row>
    <row r="2132" spans="2:14" ht="12.75">
      <c r="B2132" s="1">
        <f t="shared" si="164"/>
        <v>62.940000000001625</v>
      </c>
      <c r="C2132" s="1">
        <f t="shared" si="168"/>
        <v>-2.058121636526342</v>
      </c>
      <c r="D2132" s="1">
        <f t="shared" si="165"/>
        <v>0.9458346369001293</v>
      </c>
      <c r="E2132" s="1">
        <f t="shared" si="165"/>
        <v>11.225069136242185</v>
      </c>
      <c r="F2132" s="3"/>
      <c r="G2132" s="3"/>
      <c r="H2132" s="3"/>
      <c r="M2132" s="3">
        <f t="shared" si="166"/>
        <v>0.22748564560198625</v>
      </c>
      <c r="N2132" s="3">
        <f t="shared" si="167"/>
        <v>-0.9737814339188479</v>
      </c>
    </row>
    <row r="2133" spans="2:14" ht="12.75">
      <c r="B2133" s="1">
        <f t="shared" si="164"/>
        <v>62.970000000001626</v>
      </c>
      <c r="C2133" s="1">
        <f t="shared" si="168"/>
        <v>-2.3316065342338703</v>
      </c>
      <c r="D2133" s="1">
        <f t="shared" si="165"/>
        <v>0.8758864408731132</v>
      </c>
      <c r="E2133" s="1">
        <f t="shared" si="165"/>
        <v>11.251345729468378</v>
      </c>
      <c r="F2133" s="3"/>
      <c r="G2133" s="3"/>
      <c r="H2133" s="3"/>
      <c r="M2133" s="3">
        <f t="shared" si="166"/>
        <v>0.252991829517221</v>
      </c>
      <c r="N2133" s="3">
        <f t="shared" si="167"/>
        <v>-0.9674684150903994</v>
      </c>
    </row>
    <row r="2134" spans="2:14" ht="12.75">
      <c r="B2134" s="1">
        <f t="shared" si="164"/>
        <v>63.00000000000163</v>
      </c>
      <c r="C2134" s="1">
        <f t="shared" si="168"/>
        <v>-2.5824714816245966</v>
      </c>
      <c r="D2134" s="1">
        <f t="shared" si="165"/>
        <v>0.7984122964243753</v>
      </c>
      <c r="E2134" s="1">
        <f t="shared" si="165"/>
        <v>11.275298098361109</v>
      </c>
      <c r="F2134" s="3"/>
      <c r="G2134" s="3"/>
      <c r="H2134" s="3"/>
      <c r="M2134" s="3">
        <f t="shared" si="166"/>
        <v>0.2760902048915113</v>
      </c>
      <c r="N2134" s="3">
        <f t="shared" si="167"/>
        <v>-0.9611317281012854</v>
      </c>
    </row>
    <row r="2135" spans="2:14" ht="12.75">
      <c r="B2135" s="1">
        <f t="shared" si="164"/>
        <v>63.03000000000163</v>
      </c>
      <c r="C2135" s="1">
        <f t="shared" si="168"/>
        <v>-2.8088067867005755</v>
      </c>
      <c r="D2135" s="1">
        <f t="shared" si="165"/>
        <v>0.714148092823358</v>
      </c>
      <c r="E2135" s="1">
        <f t="shared" si="165"/>
        <v>11.29672254114581</v>
      </c>
      <c r="F2135" s="3"/>
      <c r="G2135" s="3"/>
      <c r="H2135" s="3"/>
      <c r="M2135" s="3">
        <f t="shared" si="166"/>
        <v>0.29661698014584276</v>
      </c>
      <c r="N2135" s="3">
        <f t="shared" si="167"/>
        <v>-0.9549965272654978</v>
      </c>
    </row>
    <row r="2136" spans="2:14" ht="12.75">
      <c r="B2136" s="1">
        <f t="shared" si="164"/>
        <v>63.06000000000163</v>
      </c>
      <c r="C2136" s="1">
        <f t="shared" si="168"/>
        <v>-3.009018687027829</v>
      </c>
      <c r="D2136" s="1">
        <f t="shared" si="165"/>
        <v>0.6238775322125232</v>
      </c>
      <c r="E2136" s="1">
        <f t="shared" si="165"/>
        <v>11.315438867112185</v>
      </c>
      <c r="F2136" s="3"/>
      <c r="G2136" s="3"/>
      <c r="H2136" s="3"/>
      <c r="M2136" s="3">
        <f t="shared" si="166"/>
        <v>0.31443801184268216</v>
      </c>
      <c r="N2136" s="3">
        <f t="shared" si="167"/>
        <v>-0.9492780081242909</v>
      </c>
    </row>
    <row r="2137" spans="2:14" ht="12.75">
      <c r="B2137" s="1">
        <f t="shared" si="164"/>
        <v>63.09000000000163</v>
      </c>
      <c r="C2137" s="1">
        <f t="shared" si="168"/>
        <v>-3.181812770359573</v>
      </c>
      <c r="D2137" s="1">
        <f t="shared" si="165"/>
        <v>0.5284231491017359</v>
      </c>
      <c r="E2137" s="1">
        <f t="shared" si="165"/>
        <v>11.331291561585237</v>
      </c>
      <c r="F2137" s="3"/>
      <c r="G2137" s="3"/>
      <c r="H2137" s="3"/>
      <c r="M2137" s="3">
        <f t="shared" si="166"/>
        <v>0.3294464862231352</v>
      </c>
      <c r="N2137" s="3">
        <f t="shared" si="167"/>
        <v>-0.9441742491273682</v>
      </c>
    </row>
    <row r="2138" spans="2:14" ht="12.75">
      <c r="B2138" s="1">
        <f t="shared" si="164"/>
        <v>63.12000000000163</v>
      </c>
      <c r="C2138" s="1">
        <f t="shared" si="168"/>
        <v>-3.3261702511774565</v>
      </c>
      <c r="D2138" s="1">
        <f t="shared" si="165"/>
        <v>0.4286380415664123</v>
      </c>
      <c r="E2138" s="1">
        <f t="shared" si="165"/>
        <v>11.344150702832229</v>
      </c>
      <c r="F2138" s="3"/>
      <c r="G2138" s="3"/>
      <c r="H2138" s="3"/>
      <c r="M2138" s="3">
        <f t="shared" si="166"/>
        <v>0.34156018379825237</v>
      </c>
      <c r="N2138" s="3">
        <f t="shared" si="167"/>
        <v>-0.9398599049026957</v>
      </c>
    </row>
    <row r="2139" spans="2:14" ht="12.75">
      <c r="B2139" s="1">
        <f t="shared" si="164"/>
        <v>63.15000000000163</v>
      </c>
      <c r="C2139" s="1">
        <f t="shared" si="168"/>
        <v>-3.4413201204765085</v>
      </c>
      <c r="D2139" s="1">
        <f t="shared" si="165"/>
        <v>0.32539843795211704</v>
      </c>
      <c r="E2139" s="1">
        <f t="shared" si="165"/>
        <v>11.353912655970792</v>
      </c>
      <c r="F2139" s="3"/>
      <c r="G2139" s="3"/>
      <c r="H2139" s="3"/>
      <c r="M2139" s="3">
        <f t="shared" si="166"/>
        <v>0.3507186319423311</v>
      </c>
      <c r="N2139" s="3">
        <f t="shared" si="167"/>
        <v>-0.9364808813897375</v>
      </c>
    </row>
    <row r="2140" spans="2:14" ht="12.75">
      <c r="B2140" s="1">
        <f t="shared" si="164"/>
        <v>63.180000000001634</v>
      </c>
      <c r="C2140" s="1">
        <f t="shared" si="168"/>
        <v>-3.526710225700438</v>
      </c>
      <c r="D2140" s="1">
        <f t="shared" si="165"/>
        <v>0.2195971311811039</v>
      </c>
      <c r="E2140" s="1">
        <f t="shared" si="165"/>
        <v>11.360500569906225</v>
      </c>
      <c r="F2140" s="3"/>
      <c r="G2140" s="3"/>
      <c r="H2140" s="3"/>
      <c r="M2140" s="3">
        <f t="shared" si="166"/>
        <v>0.3568804320910874</v>
      </c>
      <c r="N2140" s="3">
        <f t="shared" si="167"/>
        <v>-0.9341500720925299</v>
      </c>
    </row>
    <row r="2141" spans="2:14" ht="12.75">
      <c r="B2141" s="1">
        <f t="shared" si="164"/>
        <v>63.210000000001635</v>
      </c>
      <c r="C2141" s="1">
        <f t="shared" si="168"/>
        <v>-3.58198014878174</v>
      </c>
      <c r="D2141" s="1">
        <f t="shared" si="165"/>
        <v>0.11213772671765171</v>
      </c>
      <c r="E2141" s="1">
        <f t="shared" si="165"/>
        <v>11.363864701707755</v>
      </c>
      <c r="F2141" s="3"/>
      <c r="G2141" s="3"/>
      <c r="H2141" s="3"/>
      <c r="M2141" s="3">
        <f t="shared" si="166"/>
        <v>0.36002101065401926</v>
      </c>
      <c r="N2141" s="3">
        <f t="shared" si="167"/>
        <v>-0.9329441954841986</v>
      </c>
    </row>
    <row r="2142" spans="2:14" ht="12.75">
      <c r="B2142" s="1">
        <f t="shared" si="164"/>
        <v>63.240000000001636</v>
      </c>
      <c r="C2142" s="1">
        <f t="shared" si="168"/>
        <v>-3.6069383701432516</v>
      </c>
      <c r="D2142" s="1">
        <f t="shared" si="165"/>
        <v>0.003929575613354164</v>
      </c>
      <c r="E2142" s="1">
        <f t="shared" si="165"/>
        <v>11.363982588976155</v>
      </c>
      <c r="F2142" s="3"/>
      <c r="G2142" s="3"/>
      <c r="H2142" s="3"/>
      <c r="M2142" s="3">
        <f t="shared" si="166"/>
        <v>0.3601309903948608</v>
      </c>
      <c r="N2142" s="3">
        <f t="shared" si="167"/>
        <v>-0.9329017471080311</v>
      </c>
    </row>
    <row r="2143" spans="2:14" ht="12.75">
      <c r="B2143" s="1">
        <f t="shared" si="164"/>
        <v>63.27000000000164</v>
      </c>
      <c r="C2143" s="1">
        <f t="shared" si="168"/>
        <v>-3.6015456784854094</v>
      </c>
      <c r="D2143" s="1">
        <f t="shared" si="165"/>
        <v>-0.10411679474120812</v>
      </c>
      <c r="E2143" s="1">
        <f t="shared" si="165"/>
        <v>11.360859085133919</v>
      </c>
      <c r="F2143" s="3"/>
      <c r="G2143" s="3"/>
      <c r="H2143" s="3"/>
      <c r="M2143" s="3">
        <f t="shared" si="166"/>
        <v>0.3572153161742232</v>
      </c>
      <c r="N2143" s="3">
        <f t="shared" si="167"/>
        <v>-0.9340220649912666</v>
      </c>
    </row>
    <row r="2144" spans="2:14" ht="12.75">
      <c r="B2144" s="1">
        <f t="shared" si="164"/>
        <v>63.30000000000164</v>
      </c>
      <c r="C2144" s="1">
        <f t="shared" si="168"/>
        <v>-3.56590615405776</v>
      </c>
      <c r="D2144" s="1">
        <f t="shared" si="165"/>
        <v>-0.21109397936294091</v>
      </c>
      <c r="E2144" s="1">
        <f t="shared" si="165"/>
        <v>11.35452626575303</v>
      </c>
      <c r="F2144" s="3"/>
      <c r="G2144" s="3"/>
      <c r="H2144" s="3"/>
      <c r="M2144" s="3">
        <f t="shared" si="166"/>
        <v>0.35129319971021594</v>
      </c>
      <c r="N2144" s="3">
        <f t="shared" si="167"/>
        <v>-0.9362655007194051</v>
      </c>
    </row>
    <row r="2145" spans="2:14" ht="12.75">
      <c r="B2145" s="1">
        <f t="shared" si="164"/>
        <v>63.33000000000164</v>
      </c>
      <c r="C2145" s="1">
        <f t="shared" si="168"/>
        <v>-3.500266358340383</v>
      </c>
      <c r="D2145" s="1">
        <f t="shared" si="165"/>
        <v>-0.3161019701131524</v>
      </c>
      <c r="E2145" s="1">
        <f t="shared" si="165"/>
        <v>11.345043206649635</v>
      </c>
      <c r="F2145" s="3"/>
      <c r="G2145" s="3"/>
      <c r="H2145" s="3"/>
      <c r="M2145" s="3">
        <f t="shared" si="166"/>
        <v>0.34239887620273723</v>
      </c>
      <c r="N2145" s="3">
        <f t="shared" si="167"/>
        <v>-0.9395546868464351</v>
      </c>
    </row>
    <row r="2146" spans="2:14" ht="12.75">
      <c r="B2146" s="1">
        <f t="shared" si="164"/>
        <v>63.36000000000164</v>
      </c>
      <c r="C2146" s="1">
        <f t="shared" si="168"/>
        <v>-3.4050226438205833</v>
      </c>
      <c r="D2146" s="1">
        <f t="shared" si="165"/>
        <v>-0.41825264942776985</v>
      </c>
      <c r="E2146" s="1">
        <f t="shared" si="165"/>
        <v>11.332495627166802</v>
      </c>
      <c r="F2146" s="3"/>
      <c r="G2146" s="3"/>
      <c r="H2146" s="3"/>
      <c r="M2146" s="3">
        <f t="shared" si="166"/>
        <v>0.33058309485337994</v>
      </c>
      <c r="N2146" s="3">
        <f t="shared" si="167"/>
        <v>-0.943776889628667</v>
      </c>
    </row>
    <row r="2147" spans="2:14" ht="12.75">
      <c r="B2147" s="1">
        <f aca="true" t="shared" si="169" ref="B2147:B2210">B2146+B$20</f>
        <v>63.39000000000164</v>
      </c>
      <c r="C2147" s="1">
        <f t="shared" si="168"/>
        <v>-3.280735789568133</v>
      </c>
      <c r="D2147" s="1">
        <f aca="true" t="shared" si="170" ref="D2147:E2210">C2147*$B$20+D2146</f>
        <v>-0.5166747231148139</v>
      </c>
      <c r="E2147" s="1">
        <f t="shared" si="170"/>
        <v>11.316995385473357</v>
      </c>
      <c r="F2147" s="3"/>
      <c r="G2147" s="3"/>
      <c r="H2147" s="3"/>
      <c r="M2147" s="3">
        <f aca="true" t="shared" si="171" ref="M2147:M2210">$B$10*COS(E2147)</f>
        <v>0.31591519899337767</v>
      </c>
      <c r="N2147" s="3">
        <f aca="true" t="shared" si="172" ref="N2147:N2210">$B$10*SIN(E2147)</f>
        <v>-0.9487874298519002</v>
      </c>
    </row>
    <row r="2148" spans="2:14" ht="12.75">
      <c r="B2148" s="1">
        <f t="shared" si="169"/>
        <v>63.42000000000164</v>
      </c>
      <c r="C2148" s="1">
        <f aca="true" t="shared" si="173" ref="C2148:C2211">-$B$19*$B$10*COS(E2147)-B$17*D2147</f>
        <v>-3.128151506546888</v>
      </c>
      <c r="D2148" s="1">
        <f t="shared" si="170"/>
        <v>-0.6105192683112205</v>
      </c>
      <c r="E2148" s="1">
        <f t="shared" si="170"/>
        <v>11.298679807424021</v>
      </c>
      <c r="F2148" s="3"/>
      <c r="G2148" s="3"/>
      <c r="H2148" s="3"/>
      <c r="M2148" s="3">
        <f t="shared" si="171"/>
        <v>0.2984855932975086</v>
      </c>
      <c r="N2148" s="3">
        <f t="shared" si="172"/>
        <v>-0.9544141399800373</v>
      </c>
    </row>
    <row r="2149" spans="2:14" ht="12.75">
      <c r="B2149" s="1">
        <f t="shared" si="169"/>
        <v>63.450000000001644</v>
      </c>
      <c r="C2149" s="1">
        <f t="shared" si="173"/>
        <v>-2.9482247768764127</v>
      </c>
      <c r="D2149" s="1">
        <f t="shared" si="170"/>
        <v>-0.6989660116175129</v>
      </c>
      <c r="E2149" s="1">
        <f t="shared" si="170"/>
        <v>11.277710827075495</v>
      </c>
      <c r="F2149" s="3"/>
      <c r="G2149" s="3"/>
      <c r="H2149" s="3"/>
      <c r="M2149" s="3">
        <f t="shared" si="171"/>
        <v>0.27840834916431867</v>
      </c>
      <c r="N2149" s="3">
        <f t="shared" si="172"/>
        <v>-0.9604628004850572</v>
      </c>
    </row>
    <row r="2150" spans="2:14" ht="12.75">
      <c r="B2150" s="1">
        <f t="shared" si="169"/>
        <v>63.480000000001645</v>
      </c>
      <c r="C2150" s="1">
        <f t="shared" si="173"/>
        <v>-2.742145530946136</v>
      </c>
      <c r="D2150" s="1">
        <f t="shared" si="170"/>
        <v>-0.781230377545897</v>
      </c>
      <c r="E2150" s="1">
        <f t="shared" si="170"/>
        <v>11.254273915749119</v>
      </c>
      <c r="F2150" s="3"/>
      <c r="G2150" s="3"/>
      <c r="H2150" s="3"/>
      <c r="M2150" s="3">
        <f t="shared" si="171"/>
        <v>0.2558236685989858</v>
      </c>
      <c r="N2150" s="3">
        <f t="shared" si="172"/>
        <v>-0.9667234612776067</v>
      </c>
    </row>
    <row r="2151" spans="2:14" ht="12.75">
      <c r="B2151" s="1">
        <f t="shared" si="169"/>
        <v>63.51000000000165</v>
      </c>
      <c r="C2151" s="1">
        <f t="shared" si="173"/>
        <v>-2.5113628633371046</v>
      </c>
      <c r="D2151" s="1">
        <f t="shared" si="170"/>
        <v>-0.8565712634460101</v>
      </c>
      <c r="E2151" s="1">
        <f t="shared" si="170"/>
        <v>11.228576777845738</v>
      </c>
      <c r="F2151" s="3"/>
      <c r="G2151" s="3"/>
      <c r="H2151" s="3"/>
      <c r="M2151" s="3">
        <f t="shared" si="171"/>
        <v>0.23089991542918575</v>
      </c>
      <c r="N2151" s="3">
        <f t="shared" si="172"/>
        <v>-0.9729775069624143</v>
      </c>
    </row>
    <row r="2152" spans="2:14" ht="12.75">
      <c r="B2152" s="1">
        <f t="shared" si="169"/>
        <v>63.54000000000165</v>
      </c>
      <c r="C2152" s="1">
        <f t="shared" si="173"/>
        <v>-2.257604878485097</v>
      </c>
      <c r="D2152" s="1">
        <f t="shared" si="170"/>
        <v>-0.924299409800563</v>
      </c>
      <c r="E2152" s="1">
        <f t="shared" si="170"/>
        <v>11.200847795551722</v>
      </c>
      <c r="F2152" s="3"/>
      <c r="G2152" s="3"/>
      <c r="H2152" s="3"/>
      <c r="M2152" s="3">
        <f t="shared" si="171"/>
        <v>0.20383493328681623</v>
      </c>
      <c r="N2152" s="3">
        <f t="shared" si="172"/>
        <v>-0.9790052706558628</v>
      </c>
    </row>
    <row r="2153" spans="2:14" ht="12.75">
      <c r="B2153" s="1">
        <f t="shared" si="169"/>
        <v>63.57000000000165</v>
      </c>
      <c r="C2153" s="1">
        <f t="shared" si="173"/>
        <v>-1.9828913682801288</v>
      </c>
      <c r="D2153" s="1">
        <f t="shared" si="170"/>
        <v>-0.9837861508489669</v>
      </c>
      <c r="E2153" s="1">
        <f t="shared" si="170"/>
        <v>11.171334211026252</v>
      </c>
      <c r="F2153" s="3"/>
      <c r="G2153" s="3"/>
      <c r="H2153" s="3"/>
      <c r="M2153" s="3">
        <f t="shared" si="171"/>
        <v>0.17485640404981626</v>
      </c>
      <c r="N2153" s="3">
        <f t="shared" si="172"/>
        <v>-0.9845939457272563</v>
      </c>
    </row>
    <row r="2154" spans="2:14" ht="12.75">
      <c r="B2154" s="1">
        <f t="shared" si="169"/>
        <v>63.60000000000165</v>
      </c>
      <c r="C2154" s="1">
        <f t="shared" si="173"/>
        <v>-1.6895368714472245</v>
      </c>
      <c r="D2154" s="1">
        <f t="shared" si="170"/>
        <v>-1.0344722569923837</v>
      </c>
      <c r="E2154" s="1">
        <f t="shared" si="170"/>
        <v>11.140300043316481</v>
      </c>
      <c r="F2154" s="3"/>
      <c r="G2154" s="3"/>
      <c r="H2154" s="3"/>
      <c r="M2154" s="3">
        <f t="shared" si="171"/>
        <v>0.1442210579774518</v>
      </c>
      <c r="N2154" s="3">
        <f t="shared" si="172"/>
        <v>-0.9895454948792726</v>
      </c>
    </row>
    <row r="2155" spans="2:14" ht="12.75">
      <c r="B2155" s="1">
        <f t="shared" si="169"/>
        <v>63.63000000000165</v>
      </c>
      <c r="C2155" s="1">
        <f t="shared" si="173"/>
        <v>-1.380142244354975</v>
      </c>
      <c r="D2155" s="1">
        <f t="shared" si="170"/>
        <v>-1.0758765243230328</v>
      </c>
      <c r="E2155" s="1">
        <f t="shared" si="170"/>
        <v>11.10802374758679</v>
      </c>
      <c r="F2155" s="3"/>
      <c r="G2155" s="3"/>
      <c r="H2155" s="3"/>
      <c r="M2155" s="3">
        <f t="shared" si="171"/>
        <v>0.11221262480191141</v>
      </c>
      <c r="N2155" s="3">
        <f t="shared" si="172"/>
        <v>-0.9936842188719037</v>
      </c>
    </row>
    <row r="2156" spans="2:14" ht="12.75">
      <c r="B2156" s="1">
        <f t="shared" si="169"/>
        <v>63.66000000000165</v>
      </c>
      <c r="C2156" s="1">
        <f t="shared" si="173"/>
        <v>-1.057573656559732</v>
      </c>
      <c r="D2156" s="1">
        <f t="shared" si="170"/>
        <v>-1.1076037340198248</v>
      </c>
      <c r="E2156" s="1">
        <f t="shared" si="170"/>
        <v>11.074795635566195</v>
      </c>
      <c r="F2156" s="3"/>
      <c r="G2156" s="3"/>
      <c r="H2156" s="3"/>
      <c r="M2156" s="3">
        <f t="shared" si="171"/>
        <v>0.07913850818120477</v>
      </c>
      <c r="N2156" s="3">
        <f t="shared" si="172"/>
        <v>-0.9968636298525758</v>
      </c>
    </row>
    <row r="2157" spans="2:14" ht="12.75">
      <c r="B2157" s="1">
        <f t="shared" si="169"/>
        <v>63.69000000000165</v>
      </c>
      <c r="C2157" s="1">
        <f t="shared" si="173"/>
        <v>-0.7249288577708582</v>
      </c>
      <c r="D2157" s="1">
        <f t="shared" si="170"/>
        <v>-1.1293515997529506</v>
      </c>
      <c r="E2157" s="1">
        <f t="shared" si="170"/>
        <v>11.040915087573607</v>
      </c>
      <c r="F2157" s="3"/>
      <c r="G2157" s="3"/>
      <c r="H2157" s="3"/>
      <c r="M2157" s="3">
        <f t="shared" si="171"/>
        <v>0.045325266426243495</v>
      </c>
      <c r="N2157" s="3">
        <f t="shared" si="172"/>
        <v>-0.9989722820095611</v>
      </c>
    </row>
    <row r="2158" spans="2:14" ht="12.75">
      <c r="B2158" s="1">
        <f t="shared" si="169"/>
        <v>63.720000000001654</v>
      </c>
      <c r="C2158" s="1">
        <f t="shared" si="173"/>
        <v>-0.3854915682772579</v>
      </c>
      <c r="D2158" s="1">
        <f t="shared" si="170"/>
        <v>-1.1409163468012684</v>
      </c>
      <c r="E2158" s="1">
        <f t="shared" si="170"/>
        <v>11.006687597169568</v>
      </c>
      <c r="F2158" s="3"/>
      <c r="G2158" s="3"/>
      <c r="H2158" s="3"/>
      <c r="M2158" s="3">
        <f t="shared" si="171"/>
        <v>0.011113080847282878</v>
      </c>
      <c r="N2158" s="3">
        <f t="shared" si="172"/>
        <v>-0.9999382478103744</v>
      </c>
    </row>
    <row r="2159" spans="2:14" ht="12.75">
      <c r="B2159" s="1">
        <f t="shared" si="169"/>
        <v>63.750000000001656</v>
      </c>
      <c r="C2159" s="1">
        <f t="shared" si="173"/>
        <v>-0.04267582766475268</v>
      </c>
      <c r="D2159" s="1">
        <f t="shared" si="170"/>
        <v>-1.142196621631211</v>
      </c>
      <c r="E2159" s="1">
        <f t="shared" si="170"/>
        <v>10.972421698520632</v>
      </c>
      <c r="F2159" s="3"/>
      <c r="G2159" s="3"/>
      <c r="H2159" s="3"/>
      <c r="M2159" s="3">
        <f t="shared" si="171"/>
        <v>-0.023150520637595776</v>
      </c>
      <c r="N2159" s="3">
        <f t="shared" si="172"/>
        <v>-0.9997319907826339</v>
      </c>
    </row>
    <row r="2160" spans="2:14" ht="12.75">
      <c r="B2160" s="1">
        <f t="shared" si="169"/>
        <v>63.78000000000166</v>
      </c>
      <c r="C2160" s="1">
        <f t="shared" si="173"/>
        <v>0.3000370036738304</v>
      </c>
      <c r="D2160" s="1">
        <f t="shared" si="170"/>
        <v>-1.133195511520996</v>
      </c>
      <c r="E2160" s="1">
        <f t="shared" si="170"/>
        <v>10.938425833175002</v>
      </c>
      <c r="F2160" s="3"/>
      <c r="G2160" s="3"/>
      <c r="H2160" s="3"/>
      <c r="M2160" s="3">
        <f t="shared" si="171"/>
        <v>-0.05711735217581274</v>
      </c>
      <c r="N2160" s="3">
        <f t="shared" si="172"/>
        <v>-0.9983674714655041</v>
      </c>
    </row>
    <row r="2161" spans="2:14" ht="12.75">
      <c r="B2161" s="1">
        <f t="shared" si="169"/>
        <v>63.81000000000166</v>
      </c>
      <c r="C2161" s="1">
        <f t="shared" si="173"/>
        <v>0.6391652524493872</v>
      </c>
      <c r="D2161" s="1">
        <f t="shared" si="170"/>
        <v>-1.1140205539475143</v>
      </c>
      <c r="E2161" s="1">
        <f t="shared" si="170"/>
        <v>10.905005216556576</v>
      </c>
      <c r="F2161" s="3"/>
      <c r="G2161" s="3"/>
      <c r="H2161" s="3"/>
      <c r="M2161" s="3">
        <f t="shared" si="171"/>
        <v>-0.09044530243960157</v>
      </c>
      <c r="N2161" s="3">
        <f t="shared" si="172"/>
        <v>-0.9959014244726277</v>
      </c>
    </row>
    <row r="2162" spans="2:14" ht="12.75">
      <c r="B2162" s="1">
        <f t="shared" si="169"/>
        <v>63.84000000000166</v>
      </c>
      <c r="C2162" s="1">
        <f t="shared" si="173"/>
        <v>0.9712942576328666</v>
      </c>
      <c r="D2162" s="1">
        <f t="shared" si="170"/>
        <v>-1.0848817262185284</v>
      </c>
      <c r="E2162" s="1">
        <f t="shared" si="170"/>
        <v>10.87245876477002</v>
      </c>
      <c r="F2162" s="3"/>
      <c r="G2162" s="3"/>
      <c r="H2162" s="3"/>
      <c r="M2162" s="3">
        <f t="shared" si="171"/>
        <v>-0.12280473922863741</v>
      </c>
      <c r="N2162" s="3">
        <f t="shared" si="172"/>
        <v>-0.9924308520108523</v>
      </c>
    </row>
    <row r="2163" spans="2:14" ht="12.75">
      <c r="B2163" s="1">
        <f t="shared" si="169"/>
        <v>63.87000000000166</v>
      </c>
      <c r="C2163" s="1">
        <f t="shared" si="173"/>
        <v>1.293140295859486</v>
      </c>
      <c r="D2163" s="1">
        <f t="shared" si="170"/>
        <v>-1.0460875173427437</v>
      </c>
      <c r="E2163" s="1">
        <f t="shared" si="170"/>
        <v>10.841076139249738</v>
      </c>
      <c r="F2163" s="3"/>
      <c r="G2163" s="3"/>
      <c r="H2163" s="3"/>
      <c r="M2163" s="3">
        <f t="shared" si="171"/>
        <v>-0.15388424461927344</v>
      </c>
      <c r="N2163" s="3">
        <f t="shared" si="172"/>
        <v>-0.9880888822661429</v>
      </c>
    </row>
    <row r="2164" spans="2:14" ht="12.75">
      <c r="B2164" s="1">
        <f t="shared" si="169"/>
        <v>63.90000000000166</v>
      </c>
      <c r="C2164" s="1">
        <f t="shared" si="173"/>
        <v>1.601607697233299</v>
      </c>
      <c r="D2164" s="1">
        <f t="shared" si="170"/>
        <v>-0.9980392864257448</v>
      </c>
      <c r="E2164" s="1">
        <f t="shared" si="170"/>
        <v>10.811134960656966</v>
      </c>
      <c r="F2164" s="3"/>
      <c r="G2164" s="3"/>
      <c r="H2164" s="3"/>
      <c r="M2164" s="3">
        <f t="shared" si="171"/>
        <v>-0.1833953987371642</v>
      </c>
      <c r="N2164" s="3">
        <f t="shared" si="172"/>
        <v>-0.9830392300015481</v>
      </c>
    </row>
    <row r="2165" spans="2:14" ht="12.75">
      <c r="B2165" s="1">
        <f t="shared" si="169"/>
        <v>63.93000000000166</v>
      </c>
      <c r="C2165" s="1">
        <f t="shared" si="173"/>
        <v>1.8938363445571866</v>
      </c>
      <c r="D2165" s="1">
        <f t="shared" si="170"/>
        <v>-0.9412241960890292</v>
      </c>
      <c r="E2165" s="1">
        <f t="shared" si="170"/>
        <v>10.782898234774295</v>
      </c>
      <c r="F2165" s="3"/>
      <c r="G2165" s="3"/>
      <c r="H2165" s="3"/>
      <c r="M2165" s="3">
        <f t="shared" si="171"/>
        <v>-0.2110764126631474</v>
      </c>
      <c r="N2165" s="3">
        <f t="shared" si="172"/>
        <v>-0.9774695637293556</v>
      </c>
    </row>
    <row r="2166" spans="2:14" ht="12.75">
      <c r="B2166" s="1">
        <f t="shared" si="169"/>
        <v>63.96000000000166</v>
      </c>
      <c r="C2166" s="1">
        <f t="shared" si="173"/>
        <v>2.1672375783968154</v>
      </c>
      <c r="D2166" s="1">
        <f t="shared" si="170"/>
        <v>-0.8762070687371247</v>
      </c>
      <c r="E2166" s="1">
        <f t="shared" si="170"/>
        <v>10.756612022712181</v>
      </c>
      <c r="F2166" s="3"/>
      <c r="G2166" s="3"/>
      <c r="H2166" s="3"/>
      <c r="M2166" s="3">
        <f t="shared" si="171"/>
        <v>-0.23669450706076992</v>
      </c>
      <c r="N2166" s="3">
        <f t="shared" si="172"/>
        <v>-0.9715841241638622</v>
      </c>
    </row>
    <row r="2167" spans="2:14" ht="12.75">
      <c r="B2167" s="1">
        <f t="shared" si="169"/>
        <v>63.990000000001665</v>
      </c>
      <c r="C2167" s="1">
        <f t="shared" si="173"/>
        <v>2.4195174947319265</v>
      </c>
      <c r="D2167" s="1">
        <f t="shared" si="170"/>
        <v>-0.8036215438951669</v>
      </c>
      <c r="E2167" s="1">
        <f t="shared" si="170"/>
        <v>10.732503376395327</v>
      </c>
      <c r="F2167" s="3"/>
      <c r="G2167" s="3"/>
      <c r="H2167" s="3"/>
      <c r="M2167" s="3">
        <f t="shared" si="171"/>
        <v>-0.26004703280756536</v>
      </c>
      <c r="N2167" s="3">
        <f t="shared" si="172"/>
        <v>-0.9655959510726942</v>
      </c>
    </row>
    <row r="2168" spans="2:14" ht="12.75">
      <c r="B2168" s="1">
        <f t="shared" si="169"/>
        <v>64.02000000000166</v>
      </c>
      <c r="C2168" s="1">
        <f t="shared" si="173"/>
        <v>2.6486876207093633</v>
      </c>
      <c r="D2168" s="1">
        <f t="shared" si="170"/>
        <v>-0.724160915273886</v>
      </c>
      <c r="E2168" s="1">
        <f t="shared" si="170"/>
        <v>10.71077854893711</v>
      </c>
      <c r="F2168" s="3"/>
      <c r="G2168" s="3"/>
      <c r="H2168" s="3"/>
      <c r="M2168" s="3">
        <f t="shared" si="171"/>
        <v>-0.280961423624704</v>
      </c>
      <c r="N2168" s="3">
        <f t="shared" si="172"/>
        <v>-0.9597190622441443</v>
      </c>
    </row>
    <row r="2169" spans="2:14" ht="12.75">
      <c r="B2169" s="1">
        <f t="shared" si="169"/>
        <v>64.05000000000166</v>
      </c>
      <c r="C2169" s="1">
        <f t="shared" si="173"/>
        <v>2.8530638911634734</v>
      </c>
      <c r="D2169" s="1">
        <f t="shared" si="170"/>
        <v>-0.6385689985389819</v>
      </c>
      <c r="E2169" s="1">
        <f t="shared" si="170"/>
        <v>10.691621478980942</v>
      </c>
      <c r="F2169" s="3"/>
      <c r="G2169" s="3"/>
      <c r="H2169" s="3"/>
      <c r="M2169" s="3">
        <f t="shared" si="171"/>
        <v>-0.29929415039806645</v>
      </c>
      <c r="N2169" s="3">
        <f t="shared" si="172"/>
        <v>-0.954160893946875</v>
      </c>
    </row>
    <row r="2170" spans="2:14" ht="12.75">
      <c r="B2170" s="1">
        <f t="shared" si="169"/>
        <v>64.08000000000166</v>
      </c>
      <c r="C2170" s="1">
        <f t="shared" si="173"/>
        <v>3.031255643893003</v>
      </c>
      <c r="D2170" s="1">
        <f t="shared" si="170"/>
        <v>-0.5476313292221917</v>
      </c>
      <c r="E2170" s="1">
        <f t="shared" si="170"/>
        <v>10.675192539104275</v>
      </c>
      <c r="F2170" s="3"/>
      <c r="G2170" s="3"/>
      <c r="H2170" s="3"/>
      <c r="M2170" s="3">
        <f t="shared" si="171"/>
        <v>-0.31492890684515906</v>
      </c>
      <c r="N2170" s="3">
        <f t="shared" si="172"/>
        <v>-0.9491152636183411</v>
      </c>
    </row>
    <row r="2171" spans="2:14" ht="12.75">
      <c r="B2171" s="1">
        <f t="shared" si="169"/>
        <v>64.11000000000166</v>
      </c>
      <c r="C2171" s="1">
        <f t="shared" si="173"/>
        <v>3.182146948204922</v>
      </c>
      <c r="D2171" s="1">
        <f t="shared" si="170"/>
        <v>-0.45216692077604403</v>
      </c>
      <c r="E2171" s="1">
        <f t="shared" si="170"/>
        <v>10.661627531480994</v>
      </c>
      <c r="F2171" s="3"/>
      <c r="G2171" s="3"/>
      <c r="H2171" s="3"/>
      <c r="M2171" s="3">
        <f t="shared" si="171"/>
        <v>-0.32777429328876095</v>
      </c>
      <c r="N2171" s="3">
        <f t="shared" si="172"/>
        <v>-0.9447560598689236</v>
      </c>
    </row>
    <row r="2172" spans="2:14" ht="12.75">
      <c r="B2172" s="1">
        <f t="shared" si="169"/>
        <v>64.14000000000166</v>
      </c>
      <c r="C2172" s="1">
        <f t="shared" si="173"/>
        <v>3.3048729481341725</v>
      </c>
      <c r="D2172" s="1">
        <f t="shared" si="170"/>
        <v>-0.35302073233201886</v>
      </c>
      <c r="E2172" s="1">
        <f t="shared" si="170"/>
        <v>10.651036909511033</v>
      </c>
      <c r="F2172" s="3"/>
      <c r="G2172" s="3"/>
      <c r="H2172" s="3"/>
      <c r="M2172" s="3">
        <f t="shared" si="171"/>
        <v>-0.337761278915123</v>
      </c>
      <c r="N2172" s="3">
        <f t="shared" si="172"/>
        <v>-0.9412318091021045</v>
      </c>
    </row>
    <row r="2173" spans="2:14" ht="12.75">
      <c r="B2173" s="1">
        <f t="shared" si="169"/>
        <v>64.17000000000166</v>
      </c>
      <c r="C2173" s="1">
        <f t="shared" si="173"/>
        <v>3.398794033091151</v>
      </c>
      <c r="D2173" s="1">
        <f t="shared" si="170"/>
        <v>-0.2510569113392843</v>
      </c>
      <c r="E2173" s="1">
        <f t="shared" si="170"/>
        <v>10.643505202170855</v>
      </c>
      <c r="F2173" s="3"/>
      <c r="G2173" s="3"/>
      <c r="H2173" s="3"/>
      <c r="M2173" s="3">
        <f t="shared" si="171"/>
        <v>-0.34484071443565373</v>
      </c>
      <c r="N2173" s="3">
        <f t="shared" si="172"/>
        <v>-0.9386612177284773</v>
      </c>
    </row>
    <row r="2174" spans="2:14" ht="12.75">
      <c r="B2174" s="1">
        <f t="shared" si="169"/>
        <v>64.20000000000167</v>
      </c>
      <c r="C2174" s="1">
        <f t="shared" si="173"/>
        <v>3.4634705590368946</v>
      </c>
      <c r="D2174" s="1">
        <f t="shared" si="170"/>
        <v>-0.14715279456817748</v>
      </c>
      <c r="E2174" s="1">
        <f t="shared" si="170"/>
        <v>10.63909061833381</v>
      </c>
      <c r="F2174" s="3"/>
      <c r="G2174" s="3"/>
      <c r="H2174" s="3"/>
      <c r="M2174" s="3">
        <f t="shared" si="171"/>
        <v>-0.3489811393991</v>
      </c>
      <c r="N2174" s="3">
        <f t="shared" si="172"/>
        <v>-0.9371297478704355</v>
      </c>
    </row>
    <row r="2175" spans="2:14" ht="12.75">
      <c r="B2175" s="1">
        <f t="shared" si="169"/>
        <v>64.23000000000167</v>
      </c>
      <c r="C2175" s="1">
        <f t="shared" si="173"/>
        <v>3.498640561665091</v>
      </c>
      <c r="D2175" s="1">
        <f t="shared" si="170"/>
        <v>-0.04219357771822475</v>
      </c>
      <c r="E2175" s="1">
        <f t="shared" si="170"/>
        <v>10.637824811002263</v>
      </c>
      <c r="F2175" s="3"/>
      <c r="G2175" s="3"/>
      <c r="H2175" s="3"/>
      <c r="M2175" s="3">
        <f t="shared" si="171"/>
        <v>-0.3501670852071366</v>
      </c>
      <c r="N2175" s="3">
        <f t="shared" si="172"/>
        <v>-0.9366872543370802</v>
      </c>
    </row>
    <row r="2176" spans="2:14" ht="12.75">
      <c r="B2176" s="1">
        <f t="shared" si="169"/>
        <v>64.26000000000167</v>
      </c>
      <c r="C2176" s="1">
        <f t="shared" si="173"/>
        <v>3.5042024667344593</v>
      </c>
      <c r="D2176" s="1">
        <f t="shared" si="170"/>
        <v>0.06293249628380902</v>
      </c>
      <c r="E2176" s="1">
        <f t="shared" si="170"/>
        <v>10.639712785890778</v>
      </c>
      <c r="F2176" s="3"/>
      <c r="G2176" s="3"/>
      <c r="H2176" s="3"/>
      <c r="M2176" s="3">
        <f t="shared" si="171"/>
        <v>-0.34839802016693866</v>
      </c>
      <c r="N2176" s="3">
        <f t="shared" si="172"/>
        <v>-0.9373466912214271</v>
      </c>
    </row>
    <row r="2177" spans="2:14" ht="12.75">
      <c r="B2177" s="1">
        <f t="shared" si="169"/>
        <v>64.29000000000167</v>
      </c>
      <c r="C2177" s="1">
        <f t="shared" si="173"/>
        <v>3.480204251892358</v>
      </c>
      <c r="D2177" s="1">
        <f t="shared" si="170"/>
        <v>0.16733862384057976</v>
      </c>
      <c r="E2177" s="1">
        <f t="shared" si="170"/>
        <v>10.644732944605995</v>
      </c>
      <c r="F2177" s="3"/>
      <c r="G2177" s="3"/>
      <c r="H2177" s="3"/>
      <c r="M2177" s="3">
        <f t="shared" si="171"/>
        <v>-0.3436880206179003</v>
      </c>
      <c r="N2177" s="3">
        <f t="shared" si="172"/>
        <v>-0.9390838857544888</v>
      </c>
    </row>
    <row r="2178" spans="2:14" ht="12.75">
      <c r="B2178" s="1">
        <f t="shared" si="169"/>
        <v>64.32000000000167</v>
      </c>
      <c r="C2178" s="1">
        <f t="shared" si="173"/>
        <v>3.4268398887485683</v>
      </c>
      <c r="D2178" s="1">
        <f t="shared" si="170"/>
        <v>0.2701438205030368</v>
      </c>
      <c r="E2178" s="1">
        <f t="shared" si="170"/>
        <v>10.652837259221085</v>
      </c>
      <c r="F2178" s="3"/>
      <c r="G2178" s="3"/>
      <c r="H2178" s="3"/>
      <c r="M2178" s="3">
        <f t="shared" si="171"/>
        <v>-0.3360661860301665</v>
      </c>
      <c r="N2178" s="3">
        <f t="shared" si="172"/>
        <v>-0.9418383718065099</v>
      </c>
    </row>
    <row r="2179" spans="2:14" ht="12.75">
      <c r="B2179" s="1">
        <f t="shared" si="169"/>
        <v>64.35000000000167</v>
      </c>
      <c r="C2179" s="1">
        <f t="shared" si="173"/>
        <v>3.344453231071483</v>
      </c>
      <c r="D2179" s="1">
        <f t="shared" si="170"/>
        <v>0.3704774174351813</v>
      </c>
      <c r="E2179" s="1">
        <f t="shared" si="170"/>
        <v>10.66395158174414</v>
      </c>
      <c r="F2179" s="3"/>
      <c r="G2179" s="3"/>
      <c r="H2179" s="3"/>
      <c r="M2179" s="3">
        <f t="shared" si="171"/>
        <v>-0.3255777495073146</v>
      </c>
      <c r="N2179" s="3">
        <f t="shared" si="172"/>
        <v>-0.9455152717041393</v>
      </c>
    </row>
    <row r="2180" spans="2:14" ht="12.75">
      <c r="B2180" s="1">
        <f t="shared" si="169"/>
        <v>64.38000000000167</v>
      </c>
      <c r="C2180" s="1">
        <f t="shared" si="173"/>
        <v>3.2335488500270353</v>
      </c>
      <c r="D2180" s="1">
        <f t="shared" si="170"/>
        <v>0.46748388293599236</v>
      </c>
      <c r="E2180" s="1">
        <f t="shared" si="170"/>
        <v>10.67797609823222</v>
      </c>
      <c r="F2180" s="3"/>
      <c r="G2180" s="3"/>
      <c r="H2180" s="3"/>
      <c r="M2180" s="3">
        <f t="shared" si="171"/>
        <v>-0.3122857717358136</v>
      </c>
      <c r="N2180" s="3">
        <f t="shared" si="172"/>
        <v>-0.9499882087538599</v>
      </c>
    </row>
    <row r="2181" spans="2:14" ht="12.75">
      <c r="B2181" s="1">
        <f t="shared" si="169"/>
        <v>64.41000000000167</v>
      </c>
      <c r="C2181" s="1">
        <f t="shared" si="173"/>
        <v>3.094808684381977</v>
      </c>
      <c r="D2181" s="1">
        <f t="shared" si="170"/>
        <v>0.5603281434674516</v>
      </c>
      <c r="E2181" s="1">
        <f t="shared" si="170"/>
        <v>10.694785942536244</v>
      </c>
      <c r="F2181" s="3"/>
      <c r="G2181" s="3"/>
      <c r="H2181" s="3"/>
      <c r="M2181" s="3">
        <f t="shared" si="171"/>
        <v>-0.2962732495235197</v>
      </c>
      <c r="N2181" s="3">
        <f t="shared" si="172"/>
        <v>-0.9551032203991222</v>
      </c>
    </row>
    <row r="2182" spans="2:14" ht="12.75">
      <c r="B2182" s="1">
        <f t="shared" si="169"/>
        <v>64.44000000000167</v>
      </c>
      <c r="C2182" s="1">
        <f t="shared" si="173"/>
        <v>2.92911280662715</v>
      </c>
      <c r="D2182" s="1">
        <f t="shared" si="170"/>
        <v>0.6482015276662662</v>
      </c>
      <c r="E2182" s="1">
        <f t="shared" si="170"/>
        <v>10.714231988366231</v>
      </c>
      <c r="F2182" s="3"/>
      <c r="G2182" s="3"/>
      <c r="H2182" s="3"/>
      <c r="M2182" s="3">
        <f t="shared" si="171"/>
        <v>-0.2776454231566225</v>
      </c>
      <c r="N2182" s="3">
        <f t="shared" si="172"/>
        <v>-0.9606836206578001</v>
      </c>
    </row>
    <row r="2183" spans="2:14" ht="12.75">
      <c r="B2183" s="1">
        <f t="shared" si="169"/>
        <v>64.47000000000168</v>
      </c>
      <c r="C2183" s="1">
        <f t="shared" si="173"/>
        <v>2.7375621399062493</v>
      </c>
      <c r="D2183" s="1">
        <f t="shared" si="170"/>
        <v>0.7303283918634537</v>
      </c>
      <c r="E2183" s="1">
        <f t="shared" si="170"/>
        <v>10.736141840122135</v>
      </c>
      <c r="F2183" s="3"/>
      <c r="G2183" s="3"/>
      <c r="H2183" s="3"/>
      <c r="M2183" s="3">
        <f t="shared" si="171"/>
        <v>-0.25653203341275477</v>
      </c>
      <c r="N2183" s="3">
        <f t="shared" si="172"/>
        <v>-0.9665357292066948</v>
      </c>
    </row>
    <row r="2184" spans="2:14" ht="12.75">
      <c r="B2184" s="1">
        <f t="shared" si="169"/>
        <v>64.50000000000168</v>
      </c>
      <c r="C2184" s="1">
        <f t="shared" si="173"/>
        <v>2.5215006306157406</v>
      </c>
      <c r="D2184" s="1">
        <f t="shared" si="170"/>
        <v>0.8059734107819259</v>
      </c>
      <c r="E2184" s="1">
        <f t="shared" si="170"/>
        <v>10.760321042445593</v>
      </c>
      <c r="F2184" s="3"/>
      <c r="G2184" s="3"/>
      <c r="H2184" s="3"/>
      <c r="M2184" s="3">
        <f t="shared" si="171"/>
        <v>-0.2330892625531062</v>
      </c>
      <c r="N2184" s="3">
        <f t="shared" si="172"/>
        <v>-0.9724553437985979</v>
      </c>
    </row>
    <row r="2185" spans="2:14" ht="12.75">
      <c r="B2185" s="1">
        <f t="shared" si="169"/>
        <v>64.53000000000168</v>
      </c>
      <c r="C2185" s="1">
        <f t="shared" si="173"/>
        <v>2.2825342208841466</v>
      </c>
      <c r="D2185" s="1">
        <f t="shared" si="170"/>
        <v>0.8744494374084503</v>
      </c>
      <c r="E2185" s="1">
        <f t="shared" si="170"/>
        <v>10.786554525567846</v>
      </c>
      <c r="F2185" s="3"/>
      <c r="G2185" s="3"/>
      <c r="H2185" s="3"/>
      <c r="M2185" s="3">
        <f t="shared" si="171"/>
        <v>-0.2075010967772883</v>
      </c>
      <c r="N2185" s="3">
        <f t="shared" si="172"/>
        <v>-0.978234785128919</v>
      </c>
    </row>
    <row r="2186" spans="2:14" ht="12.75">
      <c r="B2186" s="1">
        <f t="shared" si="169"/>
        <v>64.56000000000168</v>
      </c>
      <c r="C2186" s="1">
        <f t="shared" si="173"/>
        <v>2.022544001528376</v>
      </c>
      <c r="D2186" s="1">
        <f t="shared" si="170"/>
        <v>0.9351257574543016</v>
      </c>
      <c r="E2186" s="1">
        <f t="shared" si="170"/>
        <v>10.814608298291475</v>
      </c>
      <c r="F2186" s="3"/>
      <c r="G2186" s="3"/>
      <c r="H2186" s="3"/>
      <c r="M2186" s="3">
        <f t="shared" si="171"/>
        <v>-0.17997987220196637</v>
      </c>
      <c r="N2186" s="3">
        <f t="shared" si="172"/>
        <v>-0.9836702931379823</v>
      </c>
    </row>
    <row r="2187" spans="2:14" ht="12.75">
      <c r="B2187" s="1">
        <f t="shared" si="169"/>
        <v>64.59000000000168</v>
      </c>
      <c r="C2187" s="1">
        <f t="shared" si="173"/>
        <v>1.7436911765724055</v>
      </c>
      <c r="D2187" s="1">
        <f t="shared" si="170"/>
        <v>0.9874364927514737</v>
      </c>
      <c r="E2187" s="1">
        <f t="shared" si="170"/>
        <v>10.844231393074018</v>
      </c>
      <c r="F2187" s="3"/>
      <c r="G2187" s="3"/>
      <c r="H2187" s="3"/>
      <c r="M2187" s="3">
        <f t="shared" si="171"/>
        <v>-0.1507658125614222</v>
      </c>
      <c r="N2187" s="3">
        <f t="shared" si="172"/>
        <v>-0.9885695067938794</v>
      </c>
    </row>
    <row r="2188" spans="2:14" ht="12.75">
      <c r="B2188" s="1">
        <f t="shared" si="169"/>
        <v>64.62000000000168</v>
      </c>
      <c r="C2188" s="1">
        <f t="shared" si="173"/>
        <v>1.4484119360491337</v>
      </c>
      <c r="D2188" s="1">
        <f t="shared" si="170"/>
        <v>1.0308888508329477</v>
      </c>
      <c r="E2188" s="1">
        <f t="shared" si="170"/>
        <v>10.875158058599007</v>
      </c>
      <c r="F2188" s="3"/>
      <c r="G2188" s="3"/>
      <c r="H2188" s="3"/>
      <c r="M2188" s="3">
        <f t="shared" si="171"/>
        <v>-0.12012543261833564</v>
      </c>
      <c r="N2188" s="3">
        <f t="shared" si="172"/>
        <v>-0.9927587221668001</v>
      </c>
    </row>
    <row r="2189" spans="2:14" ht="12.75">
      <c r="B2189" s="1">
        <f t="shared" si="169"/>
        <v>64.65000000000168</v>
      </c>
      <c r="C2189" s="1">
        <f t="shared" si="173"/>
        <v>1.1394009951333794</v>
      </c>
      <c r="D2189" s="1">
        <f t="shared" si="170"/>
        <v>1.065070880686949</v>
      </c>
      <c r="E2189" s="1">
        <f t="shared" si="170"/>
        <v>10.907110185019615</v>
      </c>
      <c r="F2189" s="3"/>
      <c r="G2189" s="3"/>
      <c r="H2189" s="3"/>
      <c r="M2189" s="3">
        <f t="shared" si="171"/>
        <v>-0.08834876252028127</v>
      </c>
      <c r="N2189" s="3">
        <f t="shared" si="172"/>
        <v>-0.9960896024761703</v>
      </c>
    </row>
    <row r="2190" spans="2:14" ht="12.75">
      <c r="B2190" s="1">
        <f t="shared" si="169"/>
        <v>64.68000000000168</v>
      </c>
      <c r="C2190" s="1">
        <f t="shared" si="173"/>
        <v>0.8195833723615958</v>
      </c>
      <c r="D2190" s="1">
        <f t="shared" si="170"/>
        <v>1.089658381857797</v>
      </c>
      <c r="E2190" s="1">
        <f t="shared" si="170"/>
        <v>10.93979993647535</v>
      </c>
      <c r="F2190" s="3"/>
      <c r="G2190" s="3"/>
      <c r="H2190" s="3"/>
      <c r="M2190" s="3">
        <f t="shared" si="171"/>
        <v>-0.05574543864668908</v>
      </c>
      <c r="N2190" s="3">
        <f t="shared" si="172"/>
        <v>-0.998445014044383</v>
      </c>
    </row>
    <row r="2191" spans="2:14" ht="12.75">
      <c r="B2191" s="1">
        <f t="shared" si="169"/>
        <v>64.71000000000168</v>
      </c>
      <c r="C2191" s="1">
        <f t="shared" si="173"/>
        <v>0.492074883555423</v>
      </c>
      <c r="D2191" s="1">
        <f t="shared" si="170"/>
        <v>1.1044206283644595</v>
      </c>
      <c r="E2191" s="1">
        <f t="shared" si="170"/>
        <v>10.972932555326283</v>
      </c>
      <c r="F2191" s="3"/>
      <c r="G2191" s="3"/>
      <c r="H2191" s="3"/>
      <c r="M2191" s="3">
        <f t="shared" si="171"/>
        <v>-0.022639797747642198</v>
      </c>
      <c r="N2191" s="3">
        <f t="shared" si="172"/>
        <v>-0.9997436869307782</v>
      </c>
    </row>
    <row r="2192" spans="2:14" ht="12.75">
      <c r="B2192" s="1">
        <f t="shared" si="169"/>
        <v>64.74000000000169</v>
      </c>
      <c r="C2192" s="1">
        <f t="shared" si="173"/>
        <v>0.16013273977455442</v>
      </c>
      <c r="D2192" s="1">
        <f t="shared" si="170"/>
        <v>1.1092246105576962</v>
      </c>
      <c r="E2192" s="1">
        <f t="shared" si="170"/>
        <v>11.006209293643014</v>
      </c>
      <c r="F2192" s="3"/>
      <c r="G2192" s="3"/>
      <c r="H2192" s="3"/>
      <c r="M2192" s="3">
        <f t="shared" si="171"/>
        <v>0.010634805604061347</v>
      </c>
      <c r="N2192" s="3">
        <f t="shared" si="172"/>
        <v>-0.999943448855866</v>
      </c>
    </row>
    <row r="2193" spans="2:14" ht="12.75">
      <c r="B2193" s="1">
        <f t="shared" si="169"/>
        <v>64.77000000000169</v>
      </c>
      <c r="C2193" s="1">
        <f t="shared" si="173"/>
        <v>-0.17290153267407524</v>
      </c>
      <c r="D2193" s="1">
        <f t="shared" si="170"/>
        <v>1.1040375645774738</v>
      </c>
      <c r="E2193" s="1">
        <f t="shared" si="170"/>
        <v>11.039330420580338</v>
      </c>
      <c r="F2193" s="3"/>
      <c r="G2193" s="3"/>
      <c r="H2193" s="3"/>
      <c r="M2193" s="3">
        <f t="shared" si="171"/>
        <v>0.04374217177659773</v>
      </c>
      <c r="N2193" s="3">
        <f t="shared" si="172"/>
        <v>-0.9990428531390766</v>
      </c>
    </row>
    <row r="2194" spans="2:14" ht="12.75">
      <c r="B2194" s="1">
        <f t="shared" si="169"/>
        <v>64.80000000000169</v>
      </c>
      <c r="C2194" s="1">
        <f t="shared" si="173"/>
        <v>-0.5036639716406257</v>
      </c>
      <c r="D2194" s="1">
        <f t="shared" si="170"/>
        <v>1.088927645428255</v>
      </c>
      <c r="E2194" s="1">
        <f t="shared" si="170"/>
        <v>11.071998249943185</v>
      </c>
      <c r="F2194" s="3"/>
      <c r="G2194" s="3"/>
      <c r="H2194" s="3"/>
      <c r="M2194" s="3">
        <f t="shared" si="171"/>
        <v>0.07634959018823062</v>
      </c>
      <c r="N2194" s="3">
        <f t="shared" si="172"/>
        <v>-0.9970811100798617</v>
      </c>
    </row>
    <row r="2195" spans="2:14" ht="12.75">
      <c r="B2195" s="1">
        <f t="shared" si="169"/>
        <v>64.83000000000169</v>
      </c>
      <c r="C2195" s="1">
        <f t="shared" si="173"/>
        <v>-0.8288315606080014</v>
      </c>
      <c r="D2195" s="1">
        <f t="shared" si="170"/>
        <v>1.064062698610015</v>
      </c>
      <c r="E2195" s="1">
        <f t="shared" si="170"/>
        <v>11.103920130901486</v>
      </c>
      <c r="F2195" s="3"/>
      <c r="G2195" s="3"/>
      <c r="H2195" s="3"/>
      <c r="M2195" s="3">
        <f t="shared" si="171"/>
        <v>0.10813399229547906</v>
      </c>
      <c r="N2195" s="3">
        <f t="shared" si="172"/>
        <v>-0.9941363285335876</v>
      </c>
    </row>
    <row r="2196" spans="2:14" ht="12.75">
      <c r="B2196" s="1">
        <f t="shared" si="169"/>
        <v>64.86000000000169</v>
      </c>
      <c r="C2196" s="1">
        <f t="shared" si="173"/>
        <v>-1.1451836848713914</v>
      </c>
      <c r="D2196" s="1">
        <f t="shared" si="170"/>
        <v>1.0297071880638733</v>
      </c>
      <c r="E2196" s="1">
        <f t="shared" si="170"/>
        <v>11.134811346543401</v>
      </c>
      <c r="F2196" s="3"/>
      <c r="G2196" s="3"/>
      <c r="H2196" s="3"/>
      <c r="M2196" s="3">
        <f t="shared" si="171"/>
        <v>0.13878759770193375</v>
      </c>
      <c r="N2196" s="3">
        <f t="shared" si="172"/>
        <v>-0.9903221711766965</v>
      </c>
    </row>
    <row r="2197" spans="2:14" ht="12.75">
      <c r="B2197" s="1">
        <f t="shared" si="169"/>
        <v>64.89000000000169</v>
      </c>
      <c r="C2197" s="1">
        <f t="shared" si="173"/>
        <v>-1.4496584083031698</v>
      </c>
      <c r="D2197" s="1">
        <f t="shared" si="170"/>
        <v>0.9862174358147782</v>
      </c>
      <c r="E2197" s="1">
        <f t="shared" si="170"/>
        <v>11.164397869617844</v>
      </c>
      <c r="F2197" s="3"/>
      <c r="G2197" s="3"/>
      <c r="H2197" s="3"/>
      <c r="M2197" s="3">
        <f t="shared" si="171"/>
        <v>0.16802277265619425</v>
      </c>
      <c r="N2197" s="3">
        <f t="shared" si="172"/>
        <v>-0.9857831140108482</v>
      </c>
    </row>
    <row r="2198" spans="2:14" ht="12.75">
      <c r="B2198" s="1">
        <f t="shared" si="169"/>
        <v>64.92000000000169</v>
      </c>
      <c r="C2198" s="1">
        <f t="shared" si="173"/>
        <v>-1.7394007727108292</v>
      </c>
      <c r="D2198" s="1">
        <f t="shared" si="170"/>
        <v>0.9340354126334532</v>
      </c>
      <c r="E2198" s="1">
        <f t="shared" si="170"/>
        <v>11.192418931996848</v>
      </c>
      <c r="F2198" s="3"/>
      <c r="G2198" s="3"/>
      <c r="H2198" s="3"/>
      <c r="M2198" s="3">
        <f t="shared" si="171"/>
        <v>0.19557588839196957</v>
      </c>
      <c r="N2198" s="3">
        <f t="shared" si="172"/>
        <v>-0.980688570280949</v>
      </c>
    </row>
    <row r="2199" spans="2:14" ht="12.75">
      <c r="B2199" s="1">
        <f t="shared" si="169"/>
        <v>64.9500000000017</v>
      </c>
      <c r="C2199" s="1">
        <f t="shared" si="173"/>
        <v>-2.011801008677703</v>
      </c>
      <c r="D2199" s="1">
        <f t="shared" si="170"/>
        <v>0.8736813823731222</v>
      </c>
      <c r="E2199" s="1">
        <f t="shared" si="170"/>
        <v>11.21862937346804</v>
      </c>
      <c r="F2199" s="3"/>
      <c r="G2199" s="3"/>
      <c r="H2199" s="3"/>
      <c r="M2199" s="3">
        <f t="shared" si="171"/>
        <v>0.22121005055617726</v>
      </c>
      <c r="N2199" s="3">
        <f t="shared" si="172"/>
        <v>-0.9752261858322578</v>
      </c>
    </row>
    <row r="2200" spans="2:14" ht="12.75">
      <c r="B2200" s="1">
        <f t="shared" si="169"/>
        <v>64.9800000000017</v>
      </c>
      <c r="C2200" s="1">
        <f t="shared" si="173"/>
        <v>-2.2645213885041597</v>
      </c>
      <c r="D2200" s="1">
        <f t="shared" si="170"/>
        <v>0.8057457407179974</v>
      </c>
      <c r="E2200" s="1">
        <f t="shared" si="170"/>
        <v>11.242801745689581</v>
      </c>
      <c r="F2200" s="3"/>
      <c r="G2200" s="3"/>
      <c r="H2200" s="3"/>
      <c r="M2200" s="3">
        <f t="shared" si="171"/>
        <v>0.2447166615389947</v>
      </c>
      <c r="N2200" s="3">
        <f t="shared" si="172"/>
        <v>-0.969594634661934</v>
      </c>
    </row>
    <row r="2201" spans="2:14" ht="12.75">
      <c r="B2201" s="1">
        <f t="shared" si="169"/>
        <v>65.0100000000017</v>
      </c>
      <c r="C2201" s="1">
        <f t="shared" si="173"/>
        <v>-2.495511359833027</v>
      </c>
      <c r="D2201" s="1">
        <f t="shared" si="170"/>
        <v>0.7308803999230066</v>
      </c>
      <c r="E2201" s="1">
        <f t="shared" si="170"/>
        <v>11.264728157687271</v>
      </c>
      <c r="F2201" s="3"/>
      <c r="G2201" s="3"/>
      <c r="H2201" s="3"/>
      <c r="M2201" s="3">
        <f t="shared" si="171"/>
        <v>0.2659158659548501</v>
      </c>
      <c r="N2201" s="3">
        <f t="shared" si="172"/>
        <v>-0.9639962407776714</v>
      </c>
    </row>
    <row r="2202" spans="2:14" ht="12.75">
      <c r="B2202" s="1">
        <f t="shared" si="169"/>
        <v>65.0400000000017</v>
      </c>
      <c r="C2202" s="1">
        <f t="shared" si="173"/>
        <v>-2.703011483543882</v>
      </c>
      <c r="D2202" s="1">
        <f t="shared" si="170"/>
        <v>0.6497900554166901</v>
      </c>
      <c r="E2202" s="1">
        <f t="shared" si="170"/>
        <v>11.284221859349772</v>
      </c>
      <c r="F2202" s="3"/>
      <c r="G2202" s="3"/>
      <c r="H2202" s="3"/>
      <c r="M2202" s="3">
        <f t="shared" si="171"/>
        <v>0.28465600793413515</v>
      </c>
      <c r="N2202" s="3">
        <f t="shared" si="172"/>
        <v>-0.9586297289084048</v>
      </c>
    </row>
    <row r="2203" spans="2:14" ht="12.75">
      <c r="B2203" s="1">
        <f t="shared" si="169"/>
        <v>65.0700000000017</v>
      </c>
      <c r="C2203" s="1">
        <f t="shared" si="173"/>
        <v>-2.885547482666353</v>
      </c>
      <c r="D2203" s="1">
        <f t="shared" si="170"/>
        <v>0.5632236309366995</v>
      </c>
      <c r="E2203" s="1">
        <f t="shared" si="170"/>
        <v>11.301118568277873</v>
      </c>
      <c r="F2203" s="3"/>
      <c r="G2203" s="3"/>
      <c r="H2203" s="3"/>
      <c r="M2203" s="3">
        <f t="shared" si="171"/>
        <v>0.30081229120398617</v>
      </c>
      <c r="N2203" s="3">
        <f t="shared" si="172"/>
        <v>-0.9536833675075854</v>
      </c>
    </row>
    <row r="2204" spans="2:14" ht="12.75">
      <c r="B2204" s="1">
        <f t="shared" si="169"/>
        <v>65.1000000000017</v>
      </c>
      <c r="C2204" s="1">
        <f t="shared" si="173"/>
        <v>-3.0419163298960634</v>
      </c>
      <c r="D2204" s="1">
        <f t="shared" si="170"/>
        <v>0.4719661410398176</v>
      </c>
      <c r="E2204" s="1">
        <f t="shared" si="170"/>
        <v>11.315277552509068</v>
      </c>
      <c r="F2204" s="3"/>
      <c r="G2204" s="3"/>
      <c r="H2204" s="3"/>
      <c r="M2204" s="3">
        <f t="shared" si="171"/>
        <v>0.31428487534700184</v>
      </c>
      <c r="N2204" s="3">
        <f t="shared" si="172"/>
        <v>-0.9493287192159097</v>
      </c>
    </row>
    <row r="2205" spans="2:14" ht="12.75">
      <c r="B2205" s="1">
        <f t="shared" si="169"/>
        <v>65.1300000000017</v>
      </c>
      <c r="C2205" s="1">
        <f t="shared" si="173"/>
        <v>-3.171166721932407</v>
      </c>
      <c r="D2205" s="1">
        <f t="shared" si="170"/>
        <v>0.37683113938184537</v>
      </c>
      <c r="E2205" s="1">
        <f t="shared" si="170"/>
        <v>11.326582486690523</v>
      </c>
      <c r="F2205" s="3"/>
      <c r="G2205" s="3"/>
      <c r="H2205" s="3"/>
      <c r="M2205" s="3">
        <f t="shared" si="171"/>
        <v>0.3249966626081598</v>
      </c>
      <c r="N2205" s="3">
        <f t="shared" si="172"/>
        <v>-0.9457151628759888</v>
      </c>
    </row>
    <row r="2206" spans="2:14" ht="12.75">
      <c r="B2206" s="1">
        <f t="shared" si="169"/>
        <v>65.1600000000017</v>
      </c>
      <c r="C2206" s="1">
        <f t="shared" si="173"/>
        <v>-3.2725764944445084</v>
      </c>
      <c r="D2206" s="1">
        <f t="shared" si="170"/>
        <v>0.2786538445485101</v>
      </c>
      <c r="E2206" s="1">
        <f t="shared" si="170"/>
        <v>11.334942102026979</v>
      </c>
      <c r="F2206" s="3"/>
      <c r="G2206" s="3"/>
      <c r="H2206" s="3"/>
      <c r="M2206" s="3">
        <f t="shared" si="171"/>
        <v>0.33289102967526446</v>
      </c>
      <c r="N2206" s="3">
        <f t="shared" si="172"/>
        <v>-0.9429653028408533</v>
      </c>
    </row>
    <row r="2207" spans="2:14" ht="12.75">
      <c r="B2207" s="1">
        <f t="shared" si="169"/>
        <v>65.1900000000017</v>
      </c>
      <c r="C2207" s="1">
        <f t="shared" si="173"/>
        <v>-3.3456295274255554</v>
      </c>
      <c r="D2207" s="1">
        <f t="shared" si="170"/>
        <v>0.17828495872574346</v>
      </c>
      <c r="E2207" s="1">
        <f t="shared" si="170"/>
        <v>11.34029065078875</v>
      </c>
      <c r="F2207" s="3"/>
      <c r="G2207" s="3"/>
      <c r="H2207" s="3"/>
      <c r="M2207" s="3">
        <f t="shared" si="171"/>
        <v>0.3379297400405355</v>
      </c>
      <c r="N2207" s="3">
        <f t="shared" si="172"/>
        <v>-0.9411713397655797</v>
      </c>
    </row>
    <row r="2208" spans="2:14" ht="12.75">
      <c r="B2208" s="1">
        <f t="shared" si="169"/>
        <v>65.2200000000017</v>
      </c>
      <c r="C2208" s="1">
        <f t="shared" si="173"/>
        <v>-3.3899944979288996</v>
      </c>
      <c r="D2208" s="1">
        <f t="shared" si="170"/>
        <v>0.07658512378787648</v>
      </c>
      <c r="E2208" s="1">
        <f t="shared" si="170"/>
        <v>11.342588204502388</v>
      </c>
      <c r="F2208" s="3"/>
      <c r="G2208" s="3"/>
      <c r="H2208" s="3"/>
      <c r="M2208" s="3">
        <f t="shared" si="171"/>
        <v>0.3400912379214944</v>
      </c>
      <c r="N2208" s="3">
        <f t="shared" si="172"/>
        <v>-0.9403924446150264</v>
      </c>
    </row>
    <row r="2209" spans="2:14" ht="12.75">
      <c r="B2209" s="1">
        <f t="shared" si="169"/>
        <v>65.2500000000017</v>
      </c>
      <c r="C2209" s="1">
        <f t="shared" si="173"/>
        <v>-3.405507486642217</v>
      </c>
      <c r="D2209" s="1">
        <f t="shared" si="170"/>
        <v>-0.02558010081139002</v>
      </c>
      <c r="E2209" s="1">
        <f t="shared" si="170"/>
        <v>11.341820801478045</v>
      </c>
      <c r="F2209" s="3"/>
      <c r="G2209" s="3"/>
      <c r="H2209" s="3"/>
      <c r="M2209" s="3">
        <f t="shared" si="171"/>
        <v>0.3393694778451411</v>
      </c>
      <c r="N2209" s="3">
        <f t="shared" si="172"/>
        <v>-0.9406531547319216</v>
      </c>
    </row>
    <row r="2210" spans="2:14" ht="12.75">
      <c r="B2210" s="1">
        <f t="shared" si="169"/>
        <v>65.2800000000017</v>
      </c>
      <c r="C2210" s="1">
        <f t="shared" si="173"/>
        <v>-3.3921599724027276</v>
      </c>
      <c r="D2210" s="1">
        <f t="shared" si="170"/>
        <v>-0.12734489998347184</v>
      </c>
      <c r="E2210" s="1">
        <f t="shared" si="170"/>
        <v>11.338000454478541</v>
      </c>
      <c r="F2210" s="3"/>
      <c r="G2210" s="3"/>
      <c r="H2210" s="3"/>
      <c r="M2210" s="3">
        <f t="shared" si="171"/>
        <v>0.3357733885749558</v>
      </c>
      <c r="N2210" s="3">
        <f t="shared" si="172"/>
        <v>-0.9419427963124363</v>
      </c>
    </row>
    <row r="2211" spans="2:14" ht="12.75">
      <c r="B2211" s="1">
        <f aca="true" t="shared" si="174" ref="B2211:B2274">B2210+B$20</f>
        <v>65.31000000000171</v>
      </c>
      <c r="C2211" s="1">
        <f t="shared" si="173"/>
        <v>-3.35009319175055</v>
      </c>
      <c r="D2211" s="1">
        <f aca="true" t="shared" si="175" ref="D2211:E2274">C2211*$B$20+D2210</f>
        <v>-0.22784769573598834</v>
      </c>
      <c r="E2211" s="1">
        <f t="shared" si="175"/>
        <v>11.331165023606461</v>
      </c>
      <c r="F2211" s="3"/>
      <c r="G2211" s="3"/>
      <c r="H2211" s="3"/>
      <c r="M2211" s="3">
        <f aca="true" t="shared" si="176" ref="M2211:M2274">$B$10*COS(E2211)</f>
        <v>0.3293270096848316</v>
      </c>
      <c r="N2211" s="3">
        <f aca="true" t="shared" si="177" ref="N2211:N2274">$B$10*SIN(E2211)</f>
        <v>-0.9442159290607456</v>
      </c>
    </row>
    <row r="2212" spans="2:14" ht="12.75">
      <c r="B2212" s="1">
        <f t="shared" si="174"/>
        <v>65.34000000000171</v>
      </c>
      <c r="C2212" s="1">
        <f aca="true" t="shared" si="178" ref="C2212:C2275">-$B$19*$B$10*COS(E2211)-B$17*D2211</f>
        <v>-3.2795992351041563</v>
      </c>
      <c r="D2212" s="1">
        <f t="shared" si="175"/>
        <v>-0.32623567278911303</v>
      </c>
      <c r="E2212" s="1">
        <f t="shared" si="175"/>
        <v>11.321377953422788</v>
      </c>
      <c r="F2212" s="3"/>
      <c r="G2212" s="3"/>
      <c r="H2212" s="3"/>
      <c r="M2212" s="3">
        <f t="shared" si="176"/>
        <v>0.3200702771922471</v>
      </c>
      <c r="N2212" s="3">
        <f t="shared" si="177"/>
        <v>-0.9473938028391774</v>
      </c>
    </row>
    <row r="2213" spans="2:14" ht="12.75">
      <c r="B2213" s="1">
        <f t="shared" si="174"/>
        <v>65.37000000000171</v>
      </c>
      <c r="C2213" s="1">
        <f t="shared" si="178"/>
        <v>-3.181128631555125</v>
      </c>
      <c r="D2213" s="1">
        <f t="shared" si="175"/>
        <v>-0.42166953173576677</v>
      </c>
      <c r="E2213" s="1">
        <f t="shared" si="175"/>
        <v>11.308727867470715</v>
      </c>
      <c r="F2213" s="3"/>
      <c r="G2213" s="3"/>
      <c r="H2213" s="3"/>
      <c r="M2213" s="3">
        <f t="shared" si="176"/>
        <v>0.30806037456281393</v>
      </c>
      <c r="N2213" s="3">
        <f t="shared" si="177"/>
        <v>-0.9513668091878226</v>
      </c>
    </row>
    <row r="2214" spans="2:14" ht="12.75">
      <c r="B2214" s="1">
        <f t="shared" si="174"/>
        <v>65.40000000000171</v>
      </c>
      <c r="C2214" s="1">
        <f t="shared" si="178"/>
        <v>-3.055303573723993</v>
      </c>
      <c r="D2214" s="1">
        <f t="shared" si="175"/>
        <v>-0.5133286389474866</v>
      </c>
      <c r="E2214" s="1">
        <f t="shared" si="175"/>
        <v>11.293328008302291</v>
      </c>
      <c r="F2214" s="3"/>
      <c r="G2214" s="3"/>
      <c r="H2214" s="3"/>
      <c r="M2214" s="3">
        <f t="shared" si="176"/>
        <v>0.29337351035900217</v>
      </c>
      <c r="N2214" s="3">
        <f t="shared" si="177"/>
        <v>-0.9559978992757444</v>
      </c>
    </row>
    <row r="2215" spans="2:14" ht="12.75">
      <c r="B2215" s="1">
        <f t="shared" si="174"/>
        <v>65.43000000000171</v>
      </c>
      <c r="C2215" s="1">
        <f t="shared" si="178"/>
        <v>-2.9029353852531723</v>
      </c>
      <c r="D2215" s="1">
        <f t="shared" si="175"/>
        <v>-0.6004167005050818</v>
      </c>
      <c r="E2215" s="1">
        <f t="shared" si="175"/>
        <v>11.27531550728714</v>
      </c>
      <c r="F2215" s="3"/>
      <c r="G2215" s="3"/>
      <c r="H2215" s="3"/>
      <c r="M2215" s="3">
        <f t="shared" si="176"/>
        <v>0.2761069371208332</v>
      </c>
      <c r="N2215" s="3">
        <f t="shared" si="177"/>
        <v>-0.9611269215216856</v>
      </c>
    </row>
    <row r="2216" spans="2:14" ht="12.75">
      <c r="B2216" s="1">
        <f t="shared" si="174"/>
        <v>65.46000000000171</v>
      </c>
      <c r="C2216" s="1">
        <f t="shared" si="178"/>
        <v>-2.725044369178027</v>
      </c>
      <c r="D2216" s="1">
        <f t="shared" si="175"/>
        <v>-0.6821680315804226</v>
      </c>
      <c r="E2216" s="1">
        <f t="shared" si="175"/>
        <v>11.254850466339727</v>
      </c>
      <c r="F2216" s="3"/>
      <c r="G2216" s="3"/>
      <c r="H2216" s="3"/>
      <c r="M2216" s="3">
        <f t="shared" si="176"/>
        <v>0.25638099103141504</v>
      </c>
      <c r="N2216" s="3">
        <f t="shared" si="177"/>
        <v>-0.9665758053240053</v>
      </c>
    </row>
    <row r="2217" spans="2:14" ht="12.75">
      <c r="B2217" s="1">
        <f t="shared" si="174"/>
        <v>65.49000000000171</v>
      </c>
      <c r="C2217" s="1">
        <f t="shared" si="178"/>
        <v>-2.522879828419325</v>
      </c>
      <c r="D2217" s="1">
        <f t="shared" si="175"/>
        <v>-0.7578544264330024</v>
      </c>
      <c r="E2217" s="1">
        <f t="shared" si="175"/>
        <v>11.232114833546737</v>
      </c>
      <c r="F2217" s="3"/>
      <c r="G2217" s="3"/>
      <c r="H2217" s="3"/>
      <c r="M2217" s="3">
        <f t="shared" si="176"/>
        <v>0.23434091168026253</v>
      </c>
      <c r="N2217" s="3">
        <f t="shared" si="177"/>
        <v>-0.9721544821235272</v>
      </c>
    </row>
    <row r="2218" spans="2:14" ht="12.75">
      <c r="B2218" s="1">
        <f t="shared" si="174"/>
        <v>65.52000000000172</v>
      </c>
      <c r="C2218" s="1">
        <f t="shared" si="178"/>
        <v>-2.297937851216645</v>
      </c>
      <c r="D2218" s="1">
        <f t="shared" si="175"/>
        <v>-0.8267925619695017</v>
      </c>
      <c r="E2218" s="1">
        <f t="shared" si="175"/>
        <v>11.20731105668765</v>
      </c>
      <c r="F2218" s="3"/>
      <c r="G2218" s="3"/>
      <c r="H2218" s="3"/>
      <c r="M2218" s="3">
        <f t="shared" si="176"/>
        <v>0.21015819849085676</v>
      </c>
      <c r="N2218" s="3">
        <f t="shared" si="177"/>
        <v>-0.9776673931389334</v>
      </c>
    </row>
    <row r="2219" spans="2:14" ht="12.75">
      <c r="B2219" s="1">
        <f t="shared" si="174"/>
        <v>65.55000000000172</v>
      </c>
      <c r="C2219" s="1">
        <f t="shared" si="178"/>
        <v>-2.0519744311903976</v>
      </c>
      <c r="D2219" s="1">
        <f t="shared" si="175"/>
        <v>-0.8883517949052137</v>
      </c>
      <c r="E2219" s="1">
        <f t="shared" si="175"/>
        <v>11.180660502840494</v>
      </c>
      <c r="F2219" s="3"/>
      <c r="G2219" s="3"/>
      <c r="H2219" s="3"/>
      <c r="M2219" s="3">
        <f t="shared" si="176"/>
        <v>0.18403127696464475</v>
      </c>
      <c r="N2219" s="3">
        <f t="shared" si="177"/>
        <v>-0.9829203879759348</v>
      </c>
    </row>
    <row r="2220" spans="2:14" ht="12.75">
      <c r="B2220" s="1">
        <f t="shared" si="174"/>
        <v>65.58000000000172</v>
      </c>
      <c r="C2220" s="1">
        <f t="shared" si="178"/>
        <v>-1.7870116619521346</v>
      </c>
      <c r="D2220" s="1">
        <f t="shared" si="175"/>
        <v>-0.9419621447637777</v>
      </c>
      <c r="E2220" s="1">
        <f t="shared" si="175"/>
        <v>11.152401638497581</v>
      </c>
      <c r="F2220" s="3"/>
      <c r="G2220" s="3"/>
      <c r="H2220" s="3"/>
      <c r="M2220" s="3">
        <f t="shared" si="176"/>
        <v>0.15618528432540224</v>
      </c>
      <c r="N2220" s="3">
        <f t="shared" si="177"/>
        <v>-0.9877277747234777</v>
      </c>
    </row>
    <row r="2221" spans="2:14" ht="12.75">
      <c r="B2221" s="1">
        <f t="shared" si="174"/>
        <v>65.61000000000172</v>
      </c>
      <c r="C2221" s="1">
        <f t="shared" si="178"/>
        <v>-1.5053351145681957</v>
      </c>
      <c r="D2221" s="1">
        <f t="shared" si="175"/>
        <v>-0.9871221982008236</v>
      </c>
      <c r="E2221" s="1">
        <f t="shared" si="175"/>
        <v>11.122787972551556</v>
      </c>
      <c r="F2221" s="3"/>
      <c r="G2221" s="3"/>
      <c r="H2221" s="3"/>
      <c r="M2221" s="3">
        <f t="shared" si="176"/>
        <v>0.12687083919372052</v>
      </c>
      <c r="N2221" s="3">
        <f t="shared" si="177"/>
        <v>-0.9919192457868136</v>
      </c>
    </row>
    <row r="2222" spans="2:14" ht="12.75">
      <c r="B2222" s="1">
        <f t="shared" si="174"/>
        <v>65.64000000000172</v>
      </c>
      <c r="C2222" s="1">
        <f t="shared" si="178"/>
        <v>-1.209481060045156</v>
      </c>
      <c r="D2222" s="1">
        <f t="shared" si="175"/>
        <v>-1.0234066300021782</v>
      </c>
      <c r="E2222" s="1">
        <f t="shared" si="175"/>
        <v>11.09208577365149</v>
      </c>
      <c r="F2222" s="3"/>
      <c r="G2222" s="3"/>
      <c r="H2222" s="3"/>
      <c r="M2222" s="3">
        <f t="shared" si="176"/>
        <v>0.09636173034112135</v>
      </c>
      <c r="N2222" s="3">
        <f t="shared" si="177"/>
        <v>-0.9953463803750255</v>
      </c>
    </row>
    <row r="2223" spans="2:14" ht="12.75">
      <c r="B2223" s="1">
        <f t="shared" si="174"/>
        <v>65.67000000000172</v>
      </c>
      <c r="C2223" s="1">
        <f t="shared" si="178"/>
        <v>-0.9022129056110827</v>
      </c>
      <c r="D2223" s="1">
        <f t="shared" si="175"/>
        <v>-1.0504730171705108</v>
      </c>
      <c r="E2223" s="1">
        <f t="shared" si="175"/>
        <v>11.060571583136374</v>
      </c>
      <c r="F2223" s="3"/>
      <c r="G2223" s="3"/>
      <c r="H2223" s="3"/>
      <c r="M2223" s="3">
        <f t="shared" si="176"/>
        <v>0.0649515401177357</v>
      </c>
      <c r="N2223" s="3">
        <f t="shared" si="177"/>
        <v>-0.9978884193317077</v>
      </c>
    </row>
    <row r="2224" spans="2:14" ht="12.75">
      <c r="B2224" s="1">
        <f t="shared" si="174"/>
        <v>65.70000000000172</v>
      </c>
      <c r="C2224" s="1">
        <f t="shared" si="178"/>
        <v>-0.5864870201471263</v>
      </c>
      <c r="D2224" s="1">
        <f t="shared" si="175"/>
        <v>-1.0680676277749246</v>
      </c>
      <c r="E2224" s="1">
        <f t="shared" si="175"/>
        <v>11.028529554303127</v>
      </c>
      <c r="F2224" s="3"/>
      <c r="G2224" s="3"/>
      <c r="H2224" s="3"/>
      <c r="M2224" s="3">
        <f t="shared" si="176"/>
        <v>0.032949301887023934</v>
      </c>
      <c r="N2224" s="3">
        <f t="shared" si="177"/>
        <v>-0.9994570243412959</v>
      </c>
    </row>
    <row r="2225" spans="2:14" ht="12.75">
      <c r="B2225" s="1">
        <f t="shared" si="174"/>
        <v>65.73000000000172</v>
      </c>
      <c r="C2225" s="1">
        <f t="shared" si="178"/>
        <v>-0.2654089612037439</v>
      </c>
      <c r="D2225" s="1">
        <f t="shared" si="175"/>
        <v>-1.0760298966110369</v>
      </c>
      <c r="E2225" s="1">
        <f t="shared" si="175"/>
        <v>10.996248657404795</v>
      </c>
      <c r="F2225" s="3"/>
      <c r="G2225" s="3"/>
      <c r="H2225" s="3"/>
      <c r="M2225" s="3">
        <f t="shared" si="176"/>
        <v>0.0006743697894043463</v>
      </c>
      <c r="N2225" s="3">
        <f t="shared" si="177"/>
        <v>-0.9999997726126677</v>
      </c>
    </row>
    <row r="2226" spans="2:14" ht="12.75">
      <c r="B2226" s="1">
        <f t="shared" si="174"/>
        <v>65.76000000000172</v>
      </c>
      <c r="C2226" s="1">
        <f t="shared" si="178"/>
        <v>0.05781809590261875</v>
      </c>
      <c r="D2226" s="1">
        <f t="shared" si="175"/>
        <v>-1.0742953537339583</v>
      </c>
      <c r="E2226" s="1">
        <f t="shared" si="175"/>
        <v>10.964019796792776</v>
      </c>
      <c r="F2226" s="3"/>
      <c r="G2226" s="3"/>
      <c r="H2226" s="3"/>
      <c r="M2226" s="3">
        <f t="shared" si="176"/>
        <v>-0.03154925463865758</v>
      </c>
      <c r="N2226" s="3">
        <f t="shared" si="177"/>
        <v>-0.9995021983626375</v>
      </c>
    </row>
    <row r="2227" spans="2:14" ht="12.75">
      <c r="B2227" s="1">
        <f t="shared" si="174"/>
        <v>65.79000000000173</v>
      </c>
      <c r="C2227" s="1">
        <f t="shared" si="178"/>
        <v>0.37995026761061323</v>
      </c>
      <c r="D2227" s="1">
        <f t="shared" si="175"/>
        <v>-1.06289684570564</v>
      </c>
      <c r="E2227" s="1">
        <f t="shared" si="175"/>
        <v>10.932132891421608</v>
      </c>
      <c r="F2227" s="3"/>
      <c r="G2227" s="3"/>
      <c r="H2227" s="3"/>
      <c r="M2227" s="3">
        <f t="shared" si="176"/>
        <v>-0.06339884810382083</v>
      </c>
      <c r="N2227" s="3">
        <f t="shared" si="177"/>
        <v>-0.9979882694997515</v>
      </c>
    </row>
    <row r="2228" spans="2:14" ht="12.75">
      <c r="B2228" s="1">
        <f t="shared" si="174"/>
        <v>65.82000000000173</v>
      </c>
      <c r="C2228" s="1">
        <f t="shared" si="178"/>
        <v>0.6977622917805468</v>
      </c>
      <c r="D2228" s="1">
        <f t="shared" si="175"/>
        <v>-1.0419639769522235</v>
      </c>
      <c r="E2228" s="1">
        <f t="shared" si="175"/>
        <v>10.900873972113041</v>
      </c>
      <c r="F2228" s="3"/>
      <c r="G2228" s="3"/>
      <c r="H2228" s="3"/>
      <c r="M2228" s="3">
        <f t="shared" si="176"/>
        <v>-0.09455883114042733</v>
      </c>
      <c r="N2228" s="3">
        <f t="shared" si="177"/>
        <v>-0.9955192752796683</v>
      </c>
    </row>
    <row r="2229" spans="2:14" ht="12.75">
      <c r="B2229" s="1">
        <f t="shared" si="174"/>
        <v>65.85000000000173</v>
      </c>
      <c r="C2229" s="1">
        <f t="shared" si="178"/>
        <v>1.0081061500214068</v>
      </c>
      <c r="D2229" s="1">
        <f t="shared" si="175"/>
        <v>-1.0117207924515814</v>
      </c>
      <c r="E2229" s="1">
        <f t="shared" si="175"/>
        <v>10.870522348339493</v>
      </c>
      <c r="F2229" s="3"/>
      <c r="G2229" s="3"/>
      <c r="H2229" s="3"/>
      <c r="M2229" s="3">
        <f t="shared" si="176"/>
        <v>-0.1247262671947053</v>
      </c>
      <c r="N2229" s="3">
        <f t="shared" si="177"/>
        <v>-0.9921911903820125</v>
      </c>
    </row>
    <row r="2230" spans="2:14" ht="12.75">
      <c r="B2230" s="1">
        <f t="shared" si="174"/>
        <v>65.88000000000173</v>
      </c>
      <c r="C2230" s="1">
        <f t="shared" si="178"/>
        <v>1.3079659194941478</v>
      </c>
      <c r="D2230" s="1">
        <f t="shared" si="175"/>
        <v>-0.972481814866757</v>
      </c>
      <c r="E2230" s="1">
        <f t="shared" si="175"/>
        <v>10.841347893893492</v>
      </c>
      <c r="F2230" s="3"/>
      <c r="G2230" s="3"/>
      <c r="H2230" s="3"/>
      <c r="M2230" s="3">
        <f t="shared" si="176"/>
        <v>-0.15361572119816072</v>
      </c>
      <c r="N2230" s="3">
        <f t="shared" si="177"/>
        <v>-0.9881306645382325</v>
      </c>
    </row>
    <row r="2231" spans="2:14" ht="12.75">
      <c r="B2231" s="1">
        <f t="shared" si="174"/>
        <v>65.91000000000173</v>
      </c>
      <c r="C2231" s="1">
        <f t="shared" si="178"/>
        <v>1.5945061208736127</v>
      </c>
      <c r="D2231" s="1">
        <f t="shared" si="175"/>
        <v>-0.9246466312405486</v>
      </c>
      <c r="E2231" s="1">
        <f t="shared" si="175"/>
        <v>10.813608494956275</v>
      </c>
      <c r="F2231" s="3"/>
      <c r="G2231" s="3"/>
      <c r="H2231" s="3"/>
      <c r="M2231" s="3">
        <f t="shared" si="176"/>
        <v>-0.18096325892339762</v>
      </c>
      <c r="N2231" s="3">
        <f t="shared" si="177"/>
        <v>-0.9834898570497935</v>
      </c>
    </row>
    <row r="2232" spans="2:14" ht="12.75">
      <c r="B2232" s="1">
        <f t="shared" si="174"/>
        <v>65.94000000000173</v>
      </c>
      <c r="C2232" s="1">
        <f t="shared" si="178"/>
        <v>1.865111387108409</v>
      </c>
      <c r="D2232" s="1">
        <f t="shared" si="175"/>
        <v>-0.8686932896272963</v>
      </c>
      <c r="E2232" s="1">
        <f t="shared" si="175"/>
        <v>10.787547696267456</v>
      </c>
      <c r="F2232" s="3"/>
      <c r="G2232" s="3"/>
      <c r="H2232" s="3"/>
      <c r="M2232" s="3">
        <f t="shared" si="176"/>
        <v>-0.2065294404727888</v>
      </c>
      <c r="N2232" s="3">
        <f t="shared" si="177"/>
        <v>-0.9784403866449897</v>
      </c>
    </row>
    <row r="2233" spans="2:14" ht="12.75">
      <c r="B2233" s="1">
        <f t="shared" si="174"/>
        <v>65.97000000000173</v>
      </c>
      <c r="C2233" s="1">
        <f t="shared" si="178"/>
        <v>2.1174160021055255</v>
      </c>
      <c r="D2233" s="1">
        <f t="shared" si="175"/>
        <v>-0.8051708095641306</v>
      </c>
      <c r="E2233" s="1">
        <f t="shared" si="175"/>
        <v>10.763392571980532</v>
      </c>
      <c r="F2233" s="3"/>
      <c r="G2233" s="3"/>
      <c r="H2233" s="3"/>
      <c r="M2233" s="3">
        <f t="shared" si="176"/>
        <v>-0.2301012424243916</v>
      </c>
      <c r="N2233" s="3">
        <f t="shared" si="177"/>
        <v>-0.9731666960160276</v>
      </c>
    </row>
    <row r="2234" spans="2:14" ht="12.75">
      <c r="B2234" s="1">
        <f t="shared" si="174"/>
        <v>66.00000000000173</v>
      </c>
      <c r="C2234" s="1">
        <f t="shared" si="178"/>
        <v>2.349322672817764</v>
      </c>
      <c r="D2234" s="1">
        <f t="shared" si="175"/>
        <v>-0.7346911293795977</v>
      </c>
      <c r="E2234" s="1">
        <f t="shared" si="175"/>
        <v>10.741351838099144</v>
      </c>
      <c r="F2234" s="3"/>
      <c r="G2234" s="3"/>
      <c r="H2234" s="3"/>
      <c r="M2234" s="3">
        <f t="shared" si="176"/>
        <v>-0.2514929253451891</v>
      </c>
      <c r="N2234" s="3">
        <f t="shared" si="177"/>
        <v>-0.967859136703952</v>
      </c>
    </row>
    <row r="2235" spans="2:14" ht="12.75">
      <c r="B2235" s="1">
        <f t="shared" si="174"/>
        <v>66.03000000000173</v>
      </c>
      <c r="C2235" s="1">
        <f t="shared" si="178"/>
        <v>2.559010721214667</v>
      </c>
      <c r="D2235" s="1">
        <f t="shared" si="175"/>
        <v>-0.6579208077431576</v>
      </c>
      <c r="E2235" s="1">
        <f t="shared" si="175"/>
        <v>10.721614213866848</v>
      </c>
      <c r="F2235" s="3"/>
      <c r="G2235" s="3"/>
      <c r="H2235" s="3"/>
      <c r="M2235" s="3">
        <f t="shared" si="176"/>
        <v>-0.2705459390274774</v>
      </c>
      <c r="N2235" s="3">
        <f t="shared" si="177"/>
        <v>-0.9627070659737262</v>
      </c>
    </row>
    <row r="2236" spans="2:14" ht="12.75">
      <c r="B2236" s="1">
        <f t="shared" si="174"/>
        <v>66.06000000000174</v>
      </c>
      <c r="C2236" s="1">
        <f t="shared" si="178"/>
        <v>2.7449346387393634</v>
      </c>
      <c r="D2236" s="1">
        <f t="shared" si="175"/>
        <v>-0.5755727685809767</v>
      </c>
      <c r="E2236" s="1">
        <f t="shared" si="175"/>
        <v>10.70434703080942</v>
      </c>
      <c r="F2236" s="3"/>
      <c r="G2236" s="3"/>
      <c r="H2236" s="3"/>
      <c r="M2236" s="3">
        <f t="shared" si="176"/>
        <v>-0.28712802073389687</v>
      </c>
      <c r="N2236" s="3">
        <f t="shared" si="177"/>
        <v>-0.957892217167169</v>
      </c>
    </row>
    <row r="2237" spans="2:14" ht="12.75">
      <c r="B2237" s="1">
        <f t="shared" si="174"/>
        <v>66.09000000000174</v>
      </c>
      <c r="C2237" s="1">
        <f t="shared" si="178"/>
        <v>2.9058145734538274</v>
      </c>
      <c r="D2237" s="1">
        <f t="shared" si="175"/>
        <v>-0.4883983313773619</v>
      </c>
      <c r="E2237" s="1">
        <f t="shared" si="175"/>
        <v>10.689695080868098</v>
      </c>
      <c r="F2237" s="3"/>
      <c r="G2237" s="3"/>
      <c r="H2237" s="3"/>
      <c r="M2237" s="3">
        <f t="shared" si="176"/>
        <v>-0.3011316876650765</v>
      </c>
      <c r="N2237" s="3">
        <f t="shared" si="177"/>
        <v>-0.9535825641673524</v>
      </c>
    </row>
    <row r="2238" spans="2:14" ht="12.75">
      <c r="B2238" s="1">
        <f t="shared" si="174"/>
        <v>66.12000000000174</v>
      </c>
      <c r="C2238" s="1">
        <f t="shared" si="178"/>
        <v>3.0406207765334066</v>
      </c>
      <c r="D2238" s="1">
        <f t="shared" si="175"/>
        <v>-0.3971797080813597</v>
      </c>
      <c r="E2238" s="1">
        <f t="shared" si="175"/>
        <v>10.677779689625657</v>
      </c>
      <c r="F2238" s="3"/>
      <c r="G2238" s="3"/>
      <c r="H2238" s="3"/>
      <c r="M2238" s="3">
        <f t="shared" si="176"/>
        <v>-0.31247235157152514</v>
      </c>
      <c r="N2238" s="3">
        <f t="shared" si="177"/>
        <v>-0.9499268548174439</v>
      </c>
    </row>
    <row r="2239" spans="2:14" ht="12.75">
      <c r="B2239" s="1">
        <f t="shared" si="174"/>
        <v>66.15000000000174</v>
      </c>
      <c r="C2239" s="1">
        <f t="shared" si="178"/>
        <v>3.148554298200133</v>
      </c>
      <c r="D2239" s="1">
        <f t="shared" si="175"/>
        <v>-0.30272307913535573</v>
      </c>
      <c r="E2239" s="1">
        <f t="shared" si="175"/>
        <v>10.668697997251597</v>
      </c>
      <c r="F2239" s="3"/>
      <c r="G2239" s="3"/>
      <c r="H2239" s="3"/>
      <c r="M2239" s="3">
        <f t="shared" si="176"/>
        <v>-0.3210862906339146</v>
      </c>
      <c r="N2239" s="3">
        <f t="shared" si="177"/>
        <v>-0.9470499426994087</v>
      </c>
    </row>
    <row r="2240" spans="2:14" ht="12.75">
      <c r="B2240" s="1">
        <f t="shared" si="174"/>
        <v>66.18000000000174</v>
      </c>
      <c r="C2240" s="1">
        <f t="shared" si="178"/>
        <v>3.229026291087267</v>
      </c>
      <c r="D2240" s="1">
        <f t="shared" si="175"/>
        <v>-0.20585229040273773</v>
      </c>
      <c r="E2240" s="1">
        <f t="shared" si="175"/>
        <v>10.662522428539514</v>
      </c>
      <c r="F2240" s="3"/>
      <c r="G2240" s="3"/>
      <c r="H2240" s="3"/>
      <c r="M2240" s="3">
        <f t="shared" si="176"/>
        <v>-0.3269287027351153</v>
      </c>
      <c r="N2240" s="3">
        <f t="shared" si="177"/>
        <v>-0.9450490057811471</v>
      </c>
    </row>
    <row r="2241" spans="2:14" ht="12.75">
      <c r="B2241" s="1">
        <f t="shared" si="174"/>
        <v>66.21000000000174</v>
      </c>
      <c r="C2241" s="1">
        <f t="shared" si="178"/>
        <v>3.2816381647753174</v>
      </c>
      <c r="D2241" s="1">
        <f t="shared" si="175"/>
        <v>-0.10740314545947821</v>
      </c>
      <c r="E2241" s="1">
        <f t="shared" si="175"/>
        <v>10.65930033417573</v>
      </c>
      <c r="F2241" s="3"/>
      <c r="G2241" s="3"/>
      <c r="H2241" s="3"/>
      <c r="M2241" s="3">
        <f t="shared" si="176"/>
        <v>-0.3299720374734822</v>
      </c>
      <c r="N2241" s="3">
        <f t="shared" si="177"/>
        <v>-0.9439907067792558</v>
      </c>
    </row>
    <row r="2242" spans="2:14" ht="12.75">
      <c r="B2242" s="1">
        <f t="shared" si="174"/>
        <v>66.24000000000174</v>
      </c>
      <c r="C2242" s="1">
        <f t="shared" si="178"/>
        <v>3.306164563462391</v>
      </c>
      <c r="D2242" s="1">
        <f t="shared" si="175"/>
        <v>-0.008218208555606496</v>
      </c>
      <c r="E2242" s="1">
        <f t="shared" si="175"/>
        <v>10.659053787919062</v>
      </c>
      <c r="F2242" s="3"/>
      <c r="G2242" s="3"/>
      <c r="H2242" s="3"/>
      <c r="M2242" s="3">
        <f t="shared" si="176"/>
        <v>-0.33020476481752664</v>
      </c>
      <c r="N2242" s="3">
        <f t="shared" si="177"/>
        <v>-0.9439093247191712</v>
      </c>
    </row>
    <row r="2243" spans="2:14" ht="12.75">
      <c r="B2243" s="1">
        <f t="shared" si="174"/>
        <v>66.27000000000174</v>
      </c>
      <c r="C2243" s="1">
        <f t="shared" si="178"/>
        <v>3.3025407406886025</v>
      </c>
      <c r="D2243" s="1">
        <f t="shared" si="175"/>
        <v>0.09085801366505157</v>
      </c>
      <c r="E2243" s="1">
        <f t="shared" si="175"/>
        <v>10.661779528329014</v>
      </c>
      <c r="F2243" s="3"/>
      <c r="G2243" s="3"/>
      <c r="H2243" s="3"/>
      <c r="M2243" s="3">
        <f t="shared" si="176"/>
        <v>-0.3276306895597745</v>
      </c>
      <c r="N2243" s="3">
        <f t="shared" si="177"/>
        <v>-0.9448058696148044</v>
      </c>
    </row>
    <row r="2244" spans="2:14" ht="12.75">
      <c r="B2244" s="1">
        <f t="shared" si="174"/>
        <v>66.30000000000175</v>
      </c>
      <c r="C2244" s="1">
        <f t="shared" si="178"/>
        <v>3.270855414777842</v>
      </c>
      <c r="D2244" s="1">
        <f t="shared" si="175"/>
        <v>0.18898367610838684</v>
      </c>
      <c r="E2244" s="1">
        <f t="shared" si="175"/>
        <v>10.667449038612265</v>
      </c>
      <c r="F2244" s="3"/>
      <c r="G2244" s="3"/>
      <c r="H2244" s="3"/>
      <c r="M2244" s="3">
        <f t="shared" si="176"/>
        <v>-0.3222688661033653</v>
      </c>
      <c r="N2244" s="3">
        <f t="shared" si="177"/>
        <v>-0.9466481806566002</v>
      </c>
    </row>
    <row r="2245" spans="2:14" ht="12.75">
      <c r="B2245" s="1">
        <f t="shared" si="174"/>
        <v>66.33000000000175</v>
      </c>
      <c r="C2245" s="1">
        <f t="shared" si="178"/>
        <v>3.2113496404671498</v>
      </c>
      <c r="D2245" s="1">
        <f t="shared" si="175"/>
        <v>0.28532416532240135</v>
      </c>
      <c r="E2245" s="1">
        <f t="shared" si="175"/>
        <v>10.676008763571938</v>
      </c>
      <c r="F2245" s="3"/>
      <c r="G2245" s="3"/>
      <c r="H2245" s="3"/>
      <c r="M2245" s="3">
        <f t="shared" si="176"/>
        <v>-0.31415411092404383</v>
      </c>
      <c r="N2245" s="3">
        <f t="shared" si="177"/>
        <v>-0.9493720001082419</v>
      </c>
    </row>
    <row r="2246" spans="2:14" ht="12.75">
      <c r="B2246" s="1">
        <f t="shared" si="174"/>
        <v>66.36000000000175</v>
      </c>
      <c r="C2246" s="1">
        <f t="shared" si="178"/>
        <v>3.124421659321094</v>
      </c>
      <c r="D2246" s="1">
        <f t="shared" si="175"/>
        <v>0.37905681510203415</v>
      </c>
      <c r="E2246" s="1">
        <f t="shared" si="175"/>
        <v>10.687380468025</v>
      </c>
      <c r="F2246" s="3"/>
      <c r="G2246" s="3"/>
      <c r="H2246" s="3"/>
      <c r="M2246" s="3">
        <f t="shared" si="176"/>
        <v>-0.303338053498254</v>
      </c>
      <c r="N2246" s="3">
        <f t="shared" si="177"/>
        <v>-0.9528830071419525</v>
      </c>
    </row>
    <row r="2247" spans="2:14" ht="12.75">
      <c r="B2247" s="1">
        <f t="shared" si="174"/>
        <v>66.39000000000175</v>
      </c>
      <c r="C2247" s="1">
        <f t="shared" si="178"/>
        <v>3.0106371260764178</v>
      </c>
      <c r="D2247" s="1">
        <f t="shared" si="175"/>
        <v>0.46937592888432667</v>
      </c>
      <c r="E2247" s="1">
        <f t="shared" si="175"/>
        <v>10.70146174589153</v>
      </c>
      <c r="F2247" s="3"/>
      <c r="G2247" s="3"/>
      <c r="H2247" s="3"/>
      <c r="M2247" s="3">
        <f t="shared" si="176"/>
        <v>-0.2898906137155949</v>
      </c>
      <c r="N2247" s="3">
        <f t="shared" si="177"/>
        <v>-0.9570597850080191</v>
      </c>
    </row>
    <row r="2248" spans="2:14" ht="12.75">
      <c r="B2248" s="1">
        <f t="shared" si="174"/>
        <v>66.42000000000175</v>
      </c>
      <c r="C2248" s="1">
        <f t="shared" si="178"/>
        <v>2.8707435814228894</v>
      </c>
      <c r="D2248" s="1">
        <f t="shared" si="175"/>
        <v>0.5554982363270133</v>
      </c>
      <c r="E2248" s="1">
        <f t="shared" si="175"/>
        <v>10.71812669298134</v>
      </c>
      <c r="F2248" s="3"/>
      <c r="G2248" s="3"/>
      <c r="H2248" s="3"/>
      <c r="M2248" s="3">
        <f t="shared" si="176"/>
        <v>-0.27390174792400296</v>
      </c>
      <c r="N2248" s="3">
        <f t="shared" si="177"/>
        <v>-0.9617576786718034</v>
      </c>
    </row>
    <row r="2249" spans="2:14" ht="12.75">
      <c r="B2249" s="1">
        <f t="shared" si="174"/>
        <v>66.45000000000175</v>
      </c>
      <c r="C2249" s="1">
        <f t="shared" si="178"/>
        <v>2.7056875850604087</v>
      </c>
      <c r="D2249" s="1">
        <f t="shared" si="175"/>
        <v>0.6366688638788256</v>
      </c>
      <c r="E2249" s="1">
        <f t="shared" si="175"/>
        <v>10.737226758897705</v>
      </c>
      <c r="F2249" s="3"/>
      <c r="G2249" s="3"/>
      <c r="H2249" s="3"/>
      <c r="M2249" s="3">
        <f t="shared" si="176"/>
        <v>-0.2554832698832508</v>
      </c>
      <c r="N2249" s="3">
        <f t="shared" si="177"/>
        <v>-0.9668134767419009</v>
      </c>
    </row>
    <row r="2250" spans="2:14" ht="12.75">
      <c r="B2250" s="1">
        <f t="shared" si="174"/>
        <v>66.48000000000175</v>
      </c>
      <c r="C2250" s="1">
        <f t="shared" si="178"/>
        <v>2.5166325669997787</v>
      </c>
      <c r="D2250" s="1">
        <f t="shared" si="175"/>
        <v>0.712167840888819</v>
      </c>
      <c r="E2250" s="1">
        <f t="shared" si="175"/>
        <v>10.75859179412437</v>
      </c>
      <c r="F2250" s="3"/>
      <c r="G2250" s="3"/>
      <c r="H2250" s="3"/>
      <c r="M2250" s="3">
        <f t="shared" si="176"/>
        <v>-0.23477052998244838</v>
      </c>
      <c r="N2250" s="3">
        <f t="shared" si="177"/>
        <v>-0.9720508208173894</v>
      </c>
    </row>
    <row r="2251" spans="2:14" ht="12.75">
      <c r="B2251" s="1">
        <f t="shared" si="174"/>
        <v>66.51000000000175</v>
      </c>
      <c r="C2251" s="1">
        <f t="shared" si="178"/>
        <v>2.3049752293711547</v>
      </c>
      <c r="D2251" s="1">
        <f t="shared" si="175"/>
        <v>0.7813170977699536</v>
      </c>
      <c r="E2251" s="1">
        <f t="shared" si="175"/>
        <v>10.78203130705747</v>
      </c>
      <c r="F2251" s="3"/>
      <c r="G2251" s="3"/>
      <c r="H2251" s="3"/>
      <c r="M2251" s="3">
        <f t="shared" si="176"/>
        <v>-0.2119237286954769</v>
      </c>
      <c r="N2251" s="3">
        <f t="shared" si="177"/>
        <v>-0.9772862084444893</v>
      </c>
    </row>
    <row r="2252" spans="2:14" ht="12.75">
      <c r="B2252" s="1">
        <f t="shared" si="174"/>
        <v>66.54000000000175</v>
      </c>
      <c r="C2252" s="1">
        <f t="shared" si="178"/>
        <v>2.0723582610885716</v>
      </c>
      <c r="D2252" s="1">
        <f t="shared" si="175"/>
        <v>0.8434878456026108</v>
      </c>
      <c r="E2252" s="1">
        <f t="shared" si="175"/>
        <v>10.807335942425548</v>
      </c>
      <c r="F2252" s="3"/>
      <c r="G2252" s="3"/>
      <c r="H2252" s="3"/>
      <c r="M2252" s="3">
        <f t="shared" si="176"/>
        <v>-0.18712865028181294</v>
      </c>
      <c r="N2252" s="3">
        <f t="shared" si="177"/>
        <v>-0.9823354153463607</v>
      </c>
    </row>
    <row r="2253" spans="2:14" ht="12.75">
      <c r="B2253" s="1">
        <f t="shared" si="174"/>
        <v>66.57000000000176</v>
      </c>
      <c r="C2253" s="1">
        <f t="shared" si="178"/>
        <v>1.8206772320819726</v>
      </c>
      <c r="D2253" s="1">
        <f t="shared" si="175"/>
        <v>0.89810816256507</v>
      </c>
      <c r="E2253" s="1">
        <f t="shared" si="175"/>
        <v>10.8342791873025</v>
      </c>
      <c r="F2253" s="3"/>
      <c r="G2253" s="3"/>
      <c r="H2253" s="3"/>
      <c r="M2253" s="3">
        <f t="shared" si="176"/>
        <v>-0.16059663095898594</v>
      </c>
      <c r="N2253" s="3">
        <f t="shared" si="177"/>
        <v>-0.9870201224517275</v>
      </c>
    </row>
    <row r="2254" spans="2:14" ht="12.75">
      <c r="B2254" s="1">
        <f t="shared" si="174"/>
        <v>66.60000000000176</v>
      </c>
      <c r="C2254" s="1">
        <f t="shared" si="178"/>
        <v>1.552079819835955</v>
      </c>
      <c r="D2254" s="1">
        <f t="shared" si="175"/>
        <v>0.9446705571601486</v>
      </c>
      <c r="E2254" s="1">
        <f t="shared" si="175"/>
        <v>10.862619304017304</v>
      </c>
      <c r="F2254" s="3"/>
      <c r="G2254" s="3"/>
      <c r="H2254" s="3"/>
      <c r="M2254" s="3">
        <f t="shared" si="176"/>
        <v>-0.13256362145969294</v>
      </c>
      <c r="N2254" s="3">
        <f t="shared" si="177"/>
        <v>-0.991174498393442</v>
      </c>
    </row>
    <row r="2255" spans="2:14" ht="12.75">
      <c r="B2255" s="1">
        <f t="shared" si="174"/>
        <v>66.63000000000176</v>
      </c>
      <c r="C2255" s="1">
        <f t="shared" si="178"/>
        <v>1.2689559811673206</v>
      </c>
      <c r="D2255" s="1">
        <f t="shared" si="175"/>
        <v>0.9827392365951682</v>
      </c>
      <c r="E2255" s="1">
        <f t="shared" si="175"/>
        <v>10.892101481115159</v>
      </c>
      <c r="F2255" s="3"/>
      <c r="G2255" s="3"/>
      <c r="H2255" s="3"/>
      <c r="M2255" s="3">
        <f t="shared" si="176"/>
        <v>-0.10328826456912205</v>
      </c>
      <c r="N2255" s="3">
        <f t="shared" si="177"/>
        <v>-0.9946514637813082</v>
      </c>
    </row>
    <row r="2256" spans="2:14" ht="12.75">
      <c r="B2256" s="1">
        <f t="shared" si="174"/>
        <v>66.66000000000176</v>
      </c>
      <c r="C2256" s="1">
        <f t="shared" si="178"/>
        <v>0.9739182914955102</v>
      </c>
      <c r="D2256" s="1">
        <f t="shared" si="175"/>
        <v>1.0119567853400335</v>
      </c>
      <c r="E2256" s="1">
        <f t="shared" si="175"/>
        <v>10.92246018467536</v>
      </c>
      <c r="F2256" s="3"/>
      <c r="G2256" s="3"/>
      <c r="H2256" s="3"/>
      <c r="M2256" s="3">
        <f t="shared" si="176"/>
        <v>-0.07304897962846038</v>
      </c>
      <c r="N2256" s="3">
        <f t="shared" si="177"/>
        <v>-0.9973283544426282</v>
      </c>
    </row>
    <row r="2257" spans="2:14" ht="12.75">
      <c r="B2257" s="1">
        <f t="shared" si="174"/>
        <v>66.69000000000176</v>
      </c>
      <c r="C2257" s="1">
        <f t="shared" si="178"/>
        <v>0.6697723891642018</v>
      </c>
      <c r="D2257" s="1">
        <f t="shared" si="175"/>
        <v>1.0320499570149595</v>
      </c>
      <c r="E2257" s="1">
        <f t="shared" si="175"/>
        <v>10.953421683385809</v>
      </c>
      <c r="F2257" s="3"/>
      <c r="G2257" s="3"/>
      <c r="H2257" s="3"/>
      <c r="M2257" s="3">
        <f t="shared" si="176"/>
        <v>-0.0421401222009177</v>
      </c>
      <c r="N2257" s="3">
        <f t="shared" si="177"/>
        <v>-0.999111710521347</v>
      </c>
    </row>
    <row r="2258" spans="2:14" ht="12.75">
      <c r="B2258" s="1">
        <f t="shared" si="174"/>
        <v>66.72000000000176</v>
      </c>
      <c r="C2258" s="1">
        <f t="shared" si="178"/>
        <v>0.35947822458827944</v>
      </c>
      <c r="D2258" s="1">
        <f t="shared" si="175"/>
        <v>1.0428343037526078</v>
      </c>
      <c r="E2258" s="1">
        <f t="shared" si="175"/>
        <v>10.984706712498387</v>
      </c>
      <c r="F2258" s="3"/>
      <c r="G2258" s="3"/>
      <c r="H2258" s="3"/>
      <c r="M2258" s="3">
        <f t="shared" si="176"/>
        <v>-0.010867361149465191</v>
      </c>
      <c r="N2258" s="3">
        <f t="shared" si="177"/>
        <v>-0.999940948487283</v>
      </c>
    </row>
    <row r="2259" spans="2:14" ht="12.75">
      <c r="B2259" s="1">
        <f t="shared" si="174"/>
        <v>66.75000000000176</v>
      </c>
      <c r="C2259" s="1">
        <f t="shared" si="178"/>
        <v>0.046103553269495445</v>
      </c>
      <c r="D2259" s="1">
        <f t="shared" si="175"/>
        <v>1.0442174103506927</v>
      </c>
      <c r="E2259" s="1">
        <f t="shared" si="175"/>
        <v>11.016033234808907</v>
      </c>
      <c r="F2259" s="3"/>
      <c r="G2259" s="3"/>
      <c r="H2259" s="3"/>
      <c r="M2259" s="3">
        <f t="shared" si="176"/>
        <v>0.020457520029280557</v>
      </c>
      <c r="N2259" s="3">
        <f t="shared" si="177"/>
        <v>-0.9997907230387025</v>
      </c>
    </row>
    <row r="2260" spans="2:14" ht="12.75">
      <c r="B2260" s="1">
        <f t="shared" si="174"/>
        <v>66.78000000000176</v>
      </c>
      <c r="C2260" s="1">
        <f t="shared" si="178"/>
        <v>-0.2672282449138471</v>
      </c>
      <c r="D2260" s="1">
        <f t="shared" si="175"/>
        <v>1.0362005630032773</v>
      </c>
      <c r="E2260" s="1">
        <f t="shared" si="175"/>
        <v>11.047119251699005</v>
      </c>
      <c r="F2260" s="3"/>
      <c r="G2260" s="3"/>
      <c r="H2260" s="3"/>
      <c r="M2260" s="3">
        <f t="shared" si="176"/>
        <v>0.05152214234070963</v>
      </c>
      <c r="N2260" s="3">
        <f t="shared" si="177"/>
        <v>-0.9986718524363364</v>
      </c>
    </row>
    <row r="2261" spans="2:14" ht="12.75">
      <c r="B2261" s="1">
        <f t="shared" si="174"/>
        <v>66.81000000000176</v>
      </c>
      <c r="C2261" s="1">
        <f t="shared" si="178"/>
        <v>-0.577393457187293</v>
      </c>
      <c r="D2261" s="1">
        <f t="shared" si="175"/>
        <v>1.0188787592876585</v>
      </c>
      <c r="E2261" s="1">
        <f t="shared" si="175"/>
        <v>11.077685614477636</v>
      </c>
      <c r="F2261" s="3"/>
      <c r="G2261" s="3"/>
      <c r="H2261" s="3"/>
      <c r="M2261" s="3">
        <f t="shared" si="176"/>
        <v>0.0820190885575255</v>
      </c>
      <c r="N2261" s="3">
        <f t="shared" si="177"/>
        <v>-0.9966307586625013</v>
      </c>
    </row>
    <row r="2262" spans="2:14" ht="12.75">
      <c r="B2262" s="1">
        <f t="shared" si="174"/>
        <v>66.84000000000177</v>
      </c>
      <c r="C2262" s="1">
        <f t="shared" si="178"/>
        <v>-0.8813236111325145</v>
      </c>
      <c r="D2262" s="1">
        <f t="shared" si="175"/>
        <v>0.992439050953683</v>
      </c>
      <c r="E2262" s="1">
        <f t="shared" si="175"/>
        <v>11.107458786006246</v>
      </c>
      <c r="F2262" s="3"/>
      <c r="G2262" s="3"/>
      <c r="H2262" s="3"/>
      <c r="M2262" s="3">
        <f t="shared" si="176"/>
        <v>0.11165121351681907</v>
      </c>
      <c r="N2262" s="3">
        <f t="shared" si="177"/>
        <v>-0.9937474561075473</v>
      </c>
    </row>
    <row r="2263" spans="2:14" ht="12.75">
      <c r="B2263" s="1">
        <f t="shared" si="174"/>
        <v>66.87000000000177</v>
      </c>
      <c r="C2263" s="1">
        <f t="shared" si="178"/>
        <v>-1.1760584782254118</v>
      </c>
      <c r="D2263" s="1">
        <f t="shared" si="175"/>
        <v>0.9571572966069206</v>
      </c>
      <c r="E2263" s="1">
        <f t="shared" si="175"/>
        <v>11.136173504904454</v>
      </c>
      <c r="F2263" s="3"/>
      <c r="G2263" s="3"/>
      <c r="H2263" s="3"/>
      <c r="M2263" s="3">
        <f t="shared" si="176"/>
        <v>0.14013644415190588</v>
      </c>
      <c r="N2263" s="3">
        <f t="shared" si="177"/>
        <v>-0.990132201789468</v>
      </c>
    </row>
    <row r="2264" spans="2:14" ht="12.75">
      <c r="B2264" s="1">
        <f t="shared" si="174"/>
        <v>66.90000000000177</v>
      </c>
      <c r="C2264" s="1">
        <f t="shared" si="178"/>
        <v>-1.458793879315474</v>
      </c>
      <c r="D2264" s="1">
        <f t="shared" si="175"/>
        <v>0.9133934802274564</v>
      </c>
      <c r="E2264" s="1">
        <f t="shared" si="175"/>
        <v>11.163575309311277</v>
      </c>
      <c r="F2264" s="3"/>
      <c r="G2264" s="3"/>
      <c r="H2264" s="3"/>
      <c r="M2264" s="3">
        <f t="shared" si="176"/>
        <v>0.16721184984460521</v>
      </c>
      <c r="N2264" s="3">
        <f t="shared" si="177"/>
        <v>-0.9859209893655502</v>
      </c>
    </row>
    <row r="2265" spans="2:14" ht="12.75">
      <c r="B2265" s="1">
        <f t="shared" si="174"/>
        <v>66.93000000000177</v>
      </c>
      <c r="C2265" s="1">
        <f t="shared" si="178"/>
        <v>-1.7269221072596996</v>
      </c>
      <c r="D2265" s="1">
        <f t="shared" si="175"/>
        <v>0.8615858170096654</v>
      </c>
      <c r="E2265" s="1">
        <f t="shared" si="175"/>
        <v>11.189422883821567</v>
      </c>
      <c r="F2265" s="3"/>
      <c r="G2265" s="3"/>
      <c r="H2265" s="3"/>
      <c r="M2265" s="3">
        <f t="shared" si="176"/>
        <v>0.19263682481241753</v>
      </c>
      <c r="N2265" s="3">
        <f t="shared" si="177"/>
        <v>-0.9812701227114733</v>
      </c>
    </row>
    <row r="2266" spans="2:14" ht="12.75">
      <c r="B2266" s="1">
        <f t="shared" si="174"/>
        <v>66.96000000000177</v>
      </c>
      <c r="C2266" s="1">
        <f t="shared" si="178"/>
        <v>-1.9780633971447552</v>
      </c>
      <c r="D2266" s="1">
        <f t="shared" si="175"/>
        <v>0.8022439150953228</v>
      </c>
      <c r="E2266" s="1">
        <f t="shared" si="175"/>
        <v>11.213490201274427</v>
      </c>
      <c r="F2266" s="3"/>
      <c r="G2266" s="3"/>
      <c r="H2266" s="3"/>
      <c r="M2266" s="3">
        <f t="shared" si="176"/>
        <v>0.21619529612792235</v>
      </c>
      <c r="N2266" s="3">
        <f t="shared" si="177"/>
        <v>-0.9763501390035032</v>
      </c>
    </row>
    <row r="2267" spans="2:14" ht="12.75">
      <c r="B2267" s="1">
        <f t="shared" si="174"/>
        <v>66.99000000000177</v>
      </c>
      <c r="C2267" s="1">
        <f t="shared" si="178"/>
        <v>-2.210087596184943</v>
      </c>
      <c r="D2267" s="1">
        <f t="shared" si="175"/>
        <v>0.7359412872097745</v>
      </c>
      <c r="E2267" s="1">
        <f t="shared" si="175"/>
        <v>11.23556843989072</v>
      </c>
      <c r="F2267" s="3"/>
      <c r="G2267" s="3"/>
      <c r="H2267" s="3"/>
      <c r="M2267" s="3">
        <f t="shared" si="176"/>
        <v>0.23769694635568073</v>
      </c>
      <c r="N2267" s="3">
        <f t="shared" si="177"/>
        <v>-0.9713393648427848</v>
      </c>
    </row>
    <row r="2268" spans="2:14" ht="12.75">
      <c r="B2268" s="1">
        <f t="shared" si="174"/>
        <v>67.02000000000177</v>
      </c>
      <c r="C2268" s="1">
        <f t="shared" si="178"/>
        <v>-2.4211259407893935</v>
      </c>
      <c r="D2268" s="1">
        <f t="shared" si="175"/>
        <v>0.6633075089860927</v>
      </c>
      <c r="E2268" s="1">
        <f t="shared" si="175"/>
        <v>11.255467665160303</v>
      </c>
      <c r="F2268" s="3"/>
      <c r="G2268" s="3"/>
      <c r="H2268" s="3"/>
      <c r="M2268" s="3">
        <f t="shared" si="176"/>
        <v>0.25697751160841686</v>
      </c>
      <c r="N2268" s="3">
        <f t="shared" si="177"/>
        <v>-0.9664173831877954</v>
      </c>
    </row>
    <row r="2269" spans="2:14" ht="12.75">
      <c r="B2269" s="1">
        <f t="shared" si="174"/>
        <v>67.05000000000177</v>
      </c>
      <c r="C2269" s="1">
        <f t="shared" si="178"/>
        <v>-2.6095735666233346</v>
      </c>
      <c r="D2269" s="1">
        <f t="shared" si="175"/>
        <v>0.5850203019873926</v>
      </c>
      <c r="E2269" s="1">
        <f t="shared" si="175"/>
        <v>11.273018274219925</v>
      </c>
      <c r="F2269" s="3"/>
      <c r="G2269" s="3"/>
      <c r="H2269" s="3"/>
      <c r="M2269" s="3">
        <f t="shared" si="176"/>
        <v>0.27389827797044736</v>
      </c>
      <c r="N2269" s="3">
        <f t="shared" si="177"/>
        <v>-0.9617586668831343</v>
      </c>
    </row>
    <row r="2270" spans="2:14" ht="12.75">
      <c r="B2270" s="1">
        <f t="shared" si="174"/>
        <v>67.08000000000177</v>
      </c>
      <c r="C2270" s="1">
        <f t="shared" si="178"/>
        <v>-2.774083997823717</v>
      </c>
      <c r="D2270" s="1">
        <f t="shared" si="175"/>
        <v>0.5017977820526811</v>
      </c>
      <c r="E2270" s="1">
        <f t="shared" si="175"/>
        <v>11.288072207681505</v>
      </c>
      <c r="F2270" s="3"/>
      <c r="G2270" s="3"/>
      <c r="H2270" s="3"/>
      <c r="M2270" s="3">
        <f t="shared" si="176"/>
        <v>0.288344947155497</v>
      </c>
      <c r="N2270" s="3">
        <f t="shared" si="177"/>
        <v>-0.9575266009098096</v>
      </c>
    </row>
    <row r="2271" spans="2:14" ht="12.75">
      <c r="B2271" s="1">
        <f t="shared" si="174"/>
        <v>67.11000000000178</v>
      </c>
      <c r="C2271" s="1">
        <f t="shared" si="178"/>
        <v>-2.9135573384781313</v>
      </c>
      <c r="D2271" s="1">
        <f t="shared" si="175"/>
        <v>0.4143910618983372</v>
      </c>
      <c r="E2271" s="1">
        <f t="shared" si="175"/>
        <v>11.300503939538455</v>
      </c>
      <c r="F2271" s="3"/>
      <c r="G2271" s="3"/>
      <c r="H2271" s="3"/>
      <c r="M2271" s="3">
        <f t="shared" si="176"/>
        <v>0.30022607321621586</v>
      </c>
      <c r="N2271" s="3">
        <f t="shared" si="177"/>
        <v>-0.953868075239533</v>
      </c>
    </row>
    <row r="2272" spans="2:14" ht="12.75">
      <c r="B2272" s="1">
        <f t="shared" si="174"/>
        <v>67.14000000000178</v>
      </c>
      <c r="C2272" s="1">
        <f t="shared" si="178"/>
        <v>-3.0271241958760586</v>
      </c>
      <c r="D2272" s="1">
        <f t="shared" si="175"/>
        <v>0.3235773360220554</v>
      </c>
      <c r="E2272" s="1">
        <f t="shared" si="175"/>
        <v>11.310211259619116</v>
      </c>
      <c r="F2272" s="3"/>
      <c r="G2272" s="3"/>
      <c r="H2272" s="3"/>
      <c r="M2272" s="3">
        <f t="shared" si="176"/>
        <v>0.3094712851642355</v>
      </c>
      <c r="N2272" s="3">
        <f t="shared" si="177"/>
        <v>-0.9509087882961207</v>
      </c>
    </row>
    <row r="2273" spans="2:14" ht="12.75">
      <c r="B2273" s="1">
        <f t="shared" si="174"/>
        <v>67.17000000000178</v>
      </c>
      <c r="C2273" s="1">
        <f t="shared" si="178"/>
        <v>-3.1141274918036785</v>
      </c>
      <c r="D2273" s="1">
        <f t="shared" si="175"/>
        <v>0.23015351126794506</v>
      </c>
      <c r="E2273" s="1">
        <f t="shared" si="175"/>
        <v>11.317115864957154</v>
      </c>
      <c r="F2273" s="3"/>
      <c r="G2273" s="3"/>
      <c r="H2273" s="3"/>
      <c r="M2273" s="3">
        <f t="shared" si="176"/>
        <v>0.3160295061200803</v>
      </c>
      <c r="N2273" s="3">
        <f t="shared" si="177"/>
        <v>-0.9487493616659239</v>
      </c>
    </row>
    <row r="2274" spans="2:14" ht="12.75">
      <c r="B2274" s="1">
        <f t="shared" si="174"/>
        <v>67.20000000000178</v>
      </c>
      <c r="C2274" s="1">
        <f t="shared" si="178"/>
        <v>-3.17410427187688</v>
      </c>
      <c r="D2274" s="1">
        <f t="shared" si="175"/>
        <v>0.13493038311163869</v>
      </c>
      <c r="E2274" s="1">
        <f t="shared" si="175"/>
        <v>11.321163776450504</v>
      </c>
      <c r="F2274" s="3"/>
      <c r="G2274" s="3"/>
      <c r="H2274" s="3"/>
      <c r="M2274" s="3">
        <f t="shared" si="176"/>
        <v>0.3198673599164501</v>
      </c>
      <c r="N2274" s="3">
        <f t="shared" si="177"/>
        <v>-0.9474623327922225</v>
      </c>
    </row>
    <row r="2275" spans="2:14" ht="12.75">
      <c r="B2275" s="1">
        <f aca="true" t="shared" si="179" ref="B2275:B2338">B2274+B$20</f>
        <v>67.23000000000178</v>
      </c>
      <c r="C2275" s="1">
        <f t="shared" si="178"/>
        <v>-3.2067694221511993</v>
      </c>
      <c r="D2275" s="1">
        <f aca="true" t="shared" si="180" ref="D2275:E2338">C2275*$B$20+D2274</f>
        <v>0.03872730044710271</v>
      </c>
      <c r="E2275" s="1">
        <f t="shared" si="180"/>
        <v>11.322325595463917</v>
      </c>
      <c r="F2275" s="3"/>
      <c r="G2275" s="3"/>
      <c r="H2275" s="3"/>
      <c r="M2275" s="3">
        <f aca="true" t="shared" si="181" ref="M2275:M2338">$B$10*COS(E2275)</f>
        <v>0.3209679235393354</v>
      </c>
      <c r="N2275" s="3">
        <f aca="true" t="shared" si="182" ref="N2275:N2338">$B$10*SIN(E2275)</f>
        <v>-0.9470900654419554</v>
      </c>
    </row>
    <row r="2276" spans="2:14" ht="12.75">
      <c r="B2276" s="1">
        <f t="shared" si="179"/>
        <v>67.26000000000178</v>
      </c>
      <c r="C2276" s="1">
        <f aca="true" t="shared" si="183" ref="C2276:C2339">-$B$19*$B$10*COS(E2275)-B$17*D2275</f>
        <v>-3.21200287342018</v>
      </c>
      <c r="D2276" s="1">
        <f t="shared" si="180"/>
        <v>-0.057632785755502694</v>
      </c>
      <c r="E2276" s="1">
        <f t="shared" si="180"/>
        <v>11.320596611891252</v>
      </c>
      <c r="F2276" s="3"/>
      <c r="G2276" s="3"/>
      <c r="H2276" s="3"/>
      <c r="M2276" s="3">
        <f t="shared" si="181"/>
        <v>0.31932994144210697</v>
      </c>
      <c r="N2276" s="3">
        <f t="shared" si="182"/>
        <v>-0.9476435978249315</v>
      </c>
    </row>
    <row r="2277" spans="2:14" ht="12.75">
      <c r="B2277" s="1">
        <f t="shared" si="179"/>
        <v>67.29000000000178</v>
      </c>
      <c r="C2277" s="1">
        <f t="shared" si="183"/>
        <v>-3.1898414472757395</v>
      </c>
      <c r="D2277" s="1">
        <f t="shared" si="180"/>
        <v>-0.15332802917377486</v>
      </c>
      <c r="E2277" s="1">
        <f t="shared" si="180"/>
        <v>11.315996771016039</v>
      </c>
      <c r="F2277" s="3"/>
      <c r="G2277" s="3"/>
      <c r="H2277" s="3"/>
      <c r="M2277" s="3">
        <f t="shared" si="181"/>
        <v>0.3149675687863052</v>
      </c>
      <c r="N2277" s="3">
        <f t="shared" si="182"/>
        <v>-0.9491024342044667</v>
      </c>
    </row>
    <row r="2278" spans="2:14" ht="12.75">
      <c r="B2278" s="1">
        <f t="shared" si="179"/>
        <v>67.32000000000178</v>
      </c>
      <c r="C2278" s="1">
        <f t="shared" si="183"/>
        <v>-3.1404760061126256</v>
      </c>
      <c r="D2278" s="1">
        <f t="shared" si="180"/>
        <v>-0.24754230935715363</v>
      </c>
      <c r="E2278" s="1">
        <f t="shared" si="180"/>
        <v>11.308570501735325</v>
      </c>
      <c r="F2278" s="3"/>
      <c r="G2278" s="3"/>
      <c r="H2278" s="3"/>
      <c r="M2278" s="3">
        <f t="shared" si="181"/>
        <v>0.30791065821147856</v>
      </c>
      <c r="N2278" s="3">
        <f t="shared" si="182"/>
        <v>-0.9514152755551983</v>
      </c>
    </row>
    <row r="2279" spans="2:14" ht="12.75">
      <c r="B2279" s="1">
        <f t="shared" si="179"/>
        <v>67.35000000000178</v>
      </c>
      <c r="C2279" s="1">
        <f t="shared" si="183"/>
        <v>-3.0642540435533565</v>
      </c>
      <c r="D2279" s="1">
        <f t="shared" si="180"/>
        <v>-0.3394699306637543</v>
      </c>
      <c r="E2279" s="1">
        <f t="shared" si="180"/>
        <v>11.298386403815412</v>
      </c>
      <c r="F2279" s="3"/>
      <c r="G2279" s="3"/>
      <c r="H2279" s="3"/>
      <c r="M2279" s="3">
        <f t="shared" si="181"/>
        <v>0.2982055519010817</v>
      </c>
      <c r="N2279" s="3">
        <f t="shared" si="182"/>
        <v>-0.9545016756482784</v>
      </c>
    </row>
    <row r="2280" spans="2:14" ht="12.75">
      <c r="B2280" s="1">
        <f t="shared" si="179"/>
        <v>67.38000000000179</v>
      </c>
      <c r="C2280" s="1">
        <f t="shared" si="183"/>
        <v>-2.961687323170992</v>
      </c>
      <c r="D2280" s="1">
        <f t="shared" si="180"/>
        <v>-0.42832055035888406</v>
      </c>
      <c r="E2280" s="1">
        <f t="shared" si="180"/>
        <v>11.285536787304645</v>
      </c>
      <c r="F2280" s="3"/>
      <c r="G2280" s="3"/>
      <c r="H2280" s="3"/>
      <c r="M2280" s="3">
        <f t="shared" si="181"/>
        <v>0.2859162905096592</v>
      </c>
      <c r="N2280" s="3">
        <f t="shared" si="182"/>
        <v>-0.9582545981216036</v>
      </c>
    </row>
    <row r="2281" spans="2:14" ht="12.75">
      <c r="B2281" s="1">
        <f t="shared" si="179"/>
        <v>67.41000000000179</v>
      </c>
      <c r="C2281" s="1">
        <f t="shared" si="183"/>
        <v>-2.8334636720750592</v>
      </c>
      <c r="D2281" s="1">
        <f t="shared" si="180"/>
        <v>-0.5133244605211358</v>
      </c>
      <c r="E2281" s="1">
        <f t="shared" si="180"/>
        <v>11.27013705348901</v>
      </c>
      <c r="F2281" s="3"/>
      <c r="G2281" s="3"/>
      <c r="H2281" s="3"/>
      <c r="M2281" s="3">
        <f t="shared" si="181"/>
        <v>0.27112610592191594</v>
      </c>
      <c r="N2281" s="3">
        <f t="shared" si="182"/>
        <v>-0.9625438352031652</v>
      </c>
    </row>
    <row r="2282" spans="2:14" ht="12.75">
      <c r="B2282" s="1">
        <f t="shared" si="179"/>
        <v>67.44000000000179</v>
      </c>
      <c r="C2282" s="1">
        <f t="shared" si="183"/>
        <v>-2.6804615915878913</v>
      </c>
      <c r="D2282" s="1">
        <f t="shared" si="180"/>
        <v>-0.5937383082687725</v>
      </c>
      <c r="E2282" s="1">
        <f t="shared" si="180"/>
        <v>11.252324904240947</v>
      </c>
      <c r="F2282" s="3"/>
      <c r="G2282" s="3"/>
      <c r="H2282" s="3"/>
      <c r="M2282" s="3">
        <f t="shared" si="181"/>
        <v>0.25393902874900287</v>
      </c>
      <c r="N2282" s="3">
        <f t="shared" si="182"/>
        <v>-0.9672202281166441</v>
      </c>
    </row>
    <row r="2283" spans="2:14" ht="12.75">
      <c r="B2283" s="1">
        <f t="shared" si="179"/>
        <v>67.47000000000179</v>
      </c>
      <c r="C2283" s="1">
        <f t="shared" si="183"/>
        <v>-2.5037659889939023</v>
      </c>
      <c r="D2283" s="1">
        <f t="shared" si="180"/>
        <v>-0.6688512879385896</v>
      </c>
      <c r="E2283" s="1">
        <f t="shared" si="180"/>
        <v>11.23225936560279</v>
      </c>
      <c r="F2283" s="3"/>
      <c r="G2283" s="3"/>
      <c r="H2283" s="3"/>
      <c r="M2283" s="3">
        <f t="shared" si="181"/>
        <v>0.2344814167182419</v>
      </c>
      <c r="N2283" s="3">
        <f t="shared" si="182"/>
        <v>-0.9721206021959448</v>
      </c>
    </row>
    <row r="2284" spans="2:14" ht="12.75">
      <c r="B2284" s="1">
        <f t="shared" si="179"/>
        <v>67.50000000000179</v>
      </c>
      <c r="C2284" s="1">
        <f t="shared" si="183"/>
        <v>-2.3046830899061037</v>
      </c>
      <c r="D2284" s="1">
        <f t="shared" si="180"/>
        <v>-0.7379917806357728</v>
      </c>
      <c r="E2284" s="1">
        <f t="shared" si="180"/>
        <v>11.210119612183716</v>
      </c>
      <c r="F2284" s="3"/>
      <c r="G2284" s="3"/>
      <c r="H2284" s="3"/>
      <c r="M2284" s="3">
        <f t="shared" si="181"/>
        <v>0.21290319914962813</v>
      </c>
      <c r="N2284" s="3">
        <f t="shared" si="182"/>
        <v>-0.9770732970416568</v>
      </c>
    </row>
    <row r="2285" spans="2:14" ht="12.75">
      <c r="B2285" s="1">
        <f t="shared" si="179"/>
        <v>67.53000000000179</v>
      </c>
      <c r="C2285" s="1">
        <f t="shared" si="183"/>
        <v>-2.084752484658135</v>
      </c>
      <c r="D2285" s="1">
        <f t="shared" si="180"/>
        <v>-0.8005343551755169</v>
      </c>
      <c r="E2285" s="1">
        <f t="shared" si="180"/>
        <v>11.18610358152845</v>
      </c>
      <c r="F2285" s="3"/>
      <c r="G2285" s="3"/>
      <c r="H2285" s="3"/>
      <c r="M2285" s="3">
        <f t="shared" si="181"/>
        <v>0.18937863741206415</v>
      </c>
      <c r="N2285" s="3">
        <f t="shared" si="182"/>
        <v>-0.9819041356934749</v>
      </c>
    </row>
    <row r="2286" spans="2:14" ht="12.75">
      <c r="B2286" s="1">
        <f t="shared" si="179"/>
        <v>67.56000000000179</v>
      </c>
      <c r="C2286" s="1">
        <f t="shared" si="183"/>
        <v>-1.8457543128101106</v>
      </c>
      <c r="D2286" s="1">
        <f t="shared" si="180"/>
        <v>-0.8559069845598202</v>
      </c>
      <c r="E2286" s="1">
        <f t="shared" si="180"/>
        <v>11.160426371991655</v>
      </c>
      <c r="F2286" s="3"/>
      <c r="G2286" s="3"/>
      <c r="H2286" s="3"/>
      <c r="M2286" s="3">
        <f t="shared" si="181"/>
        <v>0.16410642255829758</v>
      </c>
      <c r="N2286" s="3">
        <f t="shared" si="182"/>
        <v>-0.9864426400329203</v>
      </c>
    </row>
    <row r="2287" spans="2:14" ht="12.75">
      <c r="B2287" s="1">
        <f t="shared" si="179"/>
        <v>67.5900000000018</v>
      </c>
      <c r="C2287" s="1">
        <f t="shared" si="183"/>
        <v>-1.5897098065093864</v>
      </c>
      <c r="D2287" s="1">
        <f t="shared" si="180"/>
        <v>-0.9035982787551018</v>
      </c>
      <c r="E2287" s="1">
        <f t="shared" si="180"/>
        <v>11.133318423629001</v>
      </c>
      <c r="F2287" s="3"/>
      <c r="G2287" s="3"/>
      <c r="H2287" s="3"/>
      <c r="M2287" s="3">
        <f t="shared" si="181"/>
        <v>0.13730896892297775</v>
      </c>
      <c r="N2287" s="3">
        <f t="shared" si="182"/>
        <v>-0.9905282666604264</v>
      </c>
    </row>
    <row r="2288" spans="2:14" ht="12.75">
      <c r="B2288" s="1">
        <f t="shared" si="179"/>
        <v>67.6200000000018</v>
      </c>
      <c r="C2288" s="1">
        <f t="shared" si="183"/>
        <v>-1.3188737925044713</v>
      </c>
      <c r="D2288" s="1">
        <f t="shared" si="180"/>
        <v>-0.9431644925302359</v>
      </c>
      <c r="E2288" s="1">
        <f t="shared" si="180"/>
        <v>11.105023488853094</v>
      </c>
      <c r="F2288" s="3"/>
      <c r="G2288" s="3"/>
      <c r="H2288" s="3"/>
      <c r="M2288" s="3">
        <f t="shared" si="181"/>
        <v>0.10923081447490313</v>
      </c>
      <c r="N2288" s="3">
        <f t="shared" si="182"/>
        <v>-0.9940164129274472</v>
      </c>
    </row>
    <row r="2289" spans="2:14" ht="12.75">
      <c r="B2289" s="1">
        <f t="shared" si="179"/>
        <v>67.6500000000018</v>
      </c>
      <c r="C2289" s="1">
        <f t="shared" si="183"/>
        <v>-1.0357182751972172</v>
      </c>
      <c r="D2289" s="1">
        <f t="shared" si="180"/>
        <v>-0.9742360407861524</v>
      </c>
      <c r="E2289" s="1">
        <f t="shared" si="180"/>
        <v>11.07579640762951</v>
      </c>
      <c r="F2289" s="3"/>
      <c r="G2289" s="3"/>
      <c r="H2289" s="3"/>
      <c r="M2289" s="3">
        <f t="shared" si="181"/>
        <v>0.08013610165599172</v>
      </c>
      <c r="N2289" s="3">
        <f t="shared" si="182"/>
        <v>-0.9967839310559639</v>
      </c>
    </row>
    <row r="2290" spans="2:14" ht="12.75">
      <c r="B2290" s="1">
        <f t="shared" si="179"/>
        <v>67.6800000000018</v>
      </c>
      <c r="C2290" s="1">
        <f t="shared" si="183"/>
        <v>-0.742906854112748</v>
      </c>
      <c r="D2290" s="1">
        <f t="shared" si="180"/>
        <v>-0.9965232464095349</v>
      </c>
      <c r="E2290" s="1">
        <f t="shared" si="180"/>
        <v>11.045900710237223</v>
      </c>
      <c r="F2290" s="3"/>
      <c r="G2290" s="3"/>
      <c r="H2290" s="3"/>
      <c r="M2290" s="3">
        <f t="shared" si="181"/>
        <v>0.050305181331809126</v>
      </c>
      <c r="N2290" s="3">
        <f t="shared" si="182"/>
        <v>-0.9987338928519317</v>
      </c>
    </row>
    <row r="2291" spans="2:14" ht="12.75">
      <c r="B2291" s="1">
        <f t="shared" si="179"/>
        <v>67.7100000000018</v>
      </c>
      <c r="C2291" s="1">
        <f t="shared" si="183"/>
        <v>-0.44326041853351916</v>
      </c>
      <c r="D2291" s="1">
        <f t="shared" si="180"/>
        <v>-1.0098210589655405</v>
      </c>
      <c r="E2291" s="1">
        <f t="shared" si="180"/>
        <v>11.015606078468258</v>
      </c>
      <c r="F2291" s="3"/>
      <c r="G2291" s="3"/>
      <c r="H2291" s="3"/>
      <c r="M2291" s="3">
        <f t="shared" si="181"/>
        <v>0.020030451229234268</v>
      </c>
      <c r="N2291" s="3">
        <f t="shared" si="182"/>
        <v>-0.9997993703856556</v>
      </c>
    </row>
    <row r="2292" spans="2:14" ht="12.75">
      <c r="B2292" s="1">
        <f t="shared" si="179"/>
        <v>67.7400000000018</v>
      </c>
      <c r="C2292" s="1">
        <f t="shared" si="183"/>
        <v>-0.13971524875441027</v>
      </c>
      <c r="D2292" s="1">
        <f t="shared" si="180"/>
        <v>-1.0140125164281728</v>
      </c>
      <c r="E2292" s="1">
        <f t="shared" si="180"/>
        <v>10.985185702975413</v>
      </c>
      <c r="F2292" s="3"/>
      <c r="G2292" s="3"/>
      <c r="H2292" s="3"/>
      <c r="M2292" s="3">
        <f t="shared" si="181"/>
        <v>-0.01038839772920686</v>
      </c>
      <c r="N2292" s="3">
        <f t="shared" si="182"/>
        <v>-0.9999460391404227</v>
      </c>
    </row>
    <row r="2293" spans="2:14" ht="12.75">
      <c r="B2293" s="1">
        <f t="shared" si="179"/>
        <v>67.7700000000018</v>
      </c>
      <c r="C2293" s="1">
        <f t="shared" si="183"/>
        <v>0.16472472827775897</v>
      </c>
      <c r="D2293" s="1">
        <f t="shared" si="180"/>
        <v>-1.00907077457984</v>
      </c>
      <c r="E2293" s="1">
        <f t="shared" si="180"/>
        <v>10.954913579738017</v>
      </c>
      <c r="F2293" s="3"/>
      <c r="G2293" s="3"/>
      <c r="H2293" s="3"/>
      <c r="M2293" s="3">
        <f t="shared" si="181"/>
        <v>-0.04064950474070399</v>
      </c>
      <c r="N2293" s="3">
        <f t="shared" si="182"/>
        <v>-0.999173467304019</v>
      </c>
    </row>
    <row r="2294" spans="2:14" ht="12.75">
      <c r="B2294" s="1">
        <f t="shared" si="179"/>
        <v>67.8000000000018</v>
      </c>
      <c r="C2294" s="1">
        <f t="shared" si="183"/>
        <v>0.4670392938818303</v>
      </c>
      <c r="D2294" s="1">
        <f t="shared" si="180"/>
        <v>-0.9950595957633851</v>
      </c>
      <c r="E2294" s="1">
        <f t="shared" si="180"/>
        <v>10.925061791865115</v>
      </c>
      <c r="F2294" s="3"/>
      <c r="G2294" s="3"/>
      <c r="H2294" s="3"/>
      <c r="M2294" s="3">
        <f t="shared" si="181"/>
        <v>-0.07045407872716815</v>
      </c>
      <c r="N2294" s="3">
        <f t="shared" si="182"/>
        <v>-0.9975150238421003</v>
      </c>
    </row>
    <row r="2295" spans="2:14" ht="12.75">
      <c r="B2295" s="1">
        <f t="shared" si="179"/>
        <v>67.8300000000018</v>
      </c>
      <c r="C2295" s="1">
        <f t="shared" si="183"/>
        <v>0.7642443630174846</v>
      </c>
      <c r="D2295" s="1">
        <f t="shared" si="180"/>
        <v>-0.9721322648728605</v>
      </c>
      <c r="E2295" s="1">
        <f t="shared" si="180"/>
        <v>10.89589782391893</v>
      </c>
      <c r="F2295" s="3"/>
      <c r="G2295" s="3"/>
      <c r="H2295" s="3"/>
      <c r="M2295" s="3">
        <f t="shared" si="181"/>
        <v>-0.09951149140687586</v>
      </c>
      <c r="N2295" s="3">
        <f t="shared" si="182"/>
        <v>-0.9950364129407422</v>
      </c>
    </row>
    <row r="2296" spans="2:14" ht="12.75">
      <c r="B2296" s="1">
        <f t="shared" si="179"/>
        <v>67.8600000000018</v>
      </c>
      <c r="C2296" s="1">
        <f t="shared" si="183"/>
        <v>1.0534428499611304</v>
      </c>
      <c r="D2296" s="1">
        <f t="shared" si="180"/>
        <v>-0.9405289793740266</v>
      </c>
      <c r="E2296" s="1">
        <f t="shared" si="180"/>
        <v>10.867681954537709</v>
      </c>
      <c r="F2296" s="3"/>
      <c r="G2296" s="3"/>
      <c r="H2296" s="3"/>
      <c r="M2296" s="3">
        <f t="shared" si="181"/>
        <v>-0.12754397397731682</v>
      </c>
      <c r="N2296" s="3">
        <f t="shared" si="182"/>
        <v>-0.9918329167264381</v>
      </c>
    </row>
    <row r="2297" spans="2:14" ht="12.75">
      <c r="B2297" s="1">
        <f t="shared" si="179"/>
        <v>67.8900000000018</v>
      </c>
      <c r="C2297" s="1">
        <f t="shared" si="183"/>
        <v>1.3318714785356096</v>
      </c>
      <c r="D2297" s="1">
        <f t="shared" si="180"/>
        <v>-0.9005728350179583</v>
      </c>
      <c r="E2297" s="1">
        <f t="shared" si="180"/>
        <v>10.84066476948717</v>
      </c>
      <c r="F2297" s="3"/>
      <c r="G2297" s="3"/>
      <c r="H2297" s="3"/>
      <c r="M2297" s="3">
        <f t="shared" si="181"/>
        <v>-0.15429070147616716</v>
      </c>
      <c r="N2297" s="3">
        <f t="shared" si="182"/>
        <v>-0.9880254953380465</v>
      </c>
    </row>
    <row r="2298" spans="2:14" ht="12.75">
      <c r="B2298" s="1">
        <f t="shared" si="179"/>
        <v>67.9200000000018</v>
      </c>
      <c r="C2298" s="1">
        <f t="shared" si="183"/>
        <v>1.5969413848627492</v>
      </c>
      <c r="D2298" s="1">
        <f t="shared" si="180"/>
        <v>-0.8526645934720758</v>
      </c>
      <c r="E2298" s="1">
        <f t="shared" si="180"/>
        <v>10.815084831683007</v>
      </c>
      <c r="F2298" s="3"/>
      <c r="G2298" s="3"/>
      <c r="H2298" s="3"/>
      <c r="M2298" s="3">
        <f t="shared" si="181"/>
        <v>-0.17951110004348758</v>
      </c>
      <c r="N2298" s="3">
        <f t="shared" si="182"/>
        <v>-0.9837559478657179</v>
      </c>
    </row>
    <row r="2299" spans="2:14" ht="12.75">
      <c r="B2299" s="1">
        <f t="shared" si="179"/>
        <v>67.95000000000181</v>
      </c>
      <c r="C2299" s="1">
        <f t="shared" si="183"/>
        <v>1.8462708760432003</v>
      </c>
      <c r="D2299" s="1">
        <f t="shared" si="180"/>
        <v>-0.7972764671907798</v>
      </c>
      <c r="E2299" s="1">
        <f t="shared" si="180"/>
        <v>10.791166537667284</v>
      </c>
      <c r="F2299" s="3"/>
      <c r="G2299" s="3"/>
      <c r="H2299" s="3"/>
      <c r="M2299" s="3">
        <f t="shared" si="181"/>
        <v>-0.20298727526811763</v>
      </c>
      <c r="N2299" s="3">
        <f t="shared" si="182"/>
        <v>-0.9791813754760788</v>
      </c>
    </row>
    <row r="2300" spans="2:14" ht="12.75">
      <c r="B2300" s="1">
        <f t="shared" si="179"/>
        <v>67.98000000000181</v>
      </c>
      <c r="C2300" s="1">
        <f t="shared" si="183"/>
        <v>2.077709340712623</v>
      </c>
      <c r="D2300" s="1">
        <f t="shared" si="180"/>
        <v>-0.7349451869694011</v>
      </c>
      <c r="E2300" s="1">
        <f t="shared" si="180"/>
        <v>10.769118182058202</v>
      </c>
      <c r="F2300" s="3"/>
      <c r="G2300" s="3"/>
      <c r="H2300" s="3"/>
      <c r="M2300" s="3">
        <f t="shared" si="181"/>
        <v>-0.2245255281769206</v>
      </c>
      <c r="N2300" s="3">
        <f t="shared" si="182"/>
        <v>-0.9744682073812746</v>
      </c>
    </row>
    <row r="2301" spans="2:14" ht="12.75">
      <c r="B2301" s="1">
        <f t="shared" si="179"/>
        <v>68.01000000000181</v>
      </c>
      <c r="C2301" s="1">
        <f t="shared" si="183"/>
        <v>2.28935199298737</v>
      </c>
      <c r="D2301" s="1">
        <f t="shared" si="180"/>
        <v>-0.6662646271797801</v>
      </c>
      <c r="E2301" s="1">
        <f t="shared" si="180"/>
        <v>10.749130243242808</v>
      </c>
      <c r="F2301" s="3"/>
      <c r="G2301" s="3"/>
      <c r="H2301" s="3"/>
      <c r="M2301" s="3">
        <f t="shared" si="181"/>
        <v>-0.24395699269991897</v>
      </c>
      <c r="N2301" s="3">
        <f t="shared" si="182"/>
        <v>-0.969786051514875</v>
      </c>
    </row>
    <row r="2302" spans="2:14" ht="12.75">
      <c r="B2302" s="1">
        <f t="shared" si="179"/>
        <v>68.04000000000181</v>
      </c>
      <c r="C2302" s="1">
        <f t="shared" si="183"/>
        <v>2.4795458046299763</v>
      </c>
      <c r="D2302" s="1">
        <f t="shared" si="180"/>
        <v>-0.5918782530408808</v>
      </c>
      <c r="E2302" s="1">
        <f t="shared" si="180"/>
        <v>10.731373895651581</v>
      </c>
      <c r="F2302" s="3"/>
      <c r="G2302" s="3"/>
      <c r="H2302" s="3"/>
      <c r="M2302" s="3">
        <f t="shared" si="181"/>
        <v>-0.26113748873419124</v>
      </c>
      <c r="N2302" s="3">
        <f t="shared" si="182"/>
        <v>-0.9653016171008936</v>
      </c>
    </row>
    <row r="2303" spans="2:14" ht="12.75">
      <c r="B2303" s="1">
        <f t="shared" si="179"/>
        <v>68.07000000000181</v>
      </c>
      <c r="C2303" s="1">
        <f t="shared" si="183"/>
        <v>2.646887582524365</v>
      </c>
      <c r="D2303" s="1">
        <f t="shared" si="180"/>
        <v>-0.5124716255651499</v>
      </c>
      <c r="E2303" s="1">
        <f t="shared" si="180"/>
        <v>10.715999746884627</v>
      </c>
      <c r="F2303" s="3"/>
      <c r="G2303" s="3"/>
      <c r="H2303" s="3"/>
      <c r="M2303" s="3">
        <f t="shared" si="181"/>
        <v>-0.2759467335705006</v>
      </c>
      <c r="N2303" s="3">
        <f t="shared" si="182"/>
        <v>-0.9611729294106088</v>
      </c>
    </row>
    <row r="2304" spans="2:14" ht="12.75">
      <c r="B2304" s="1">
        <f t="shared" si="179"/>
        <v>68.10000000000181</v>
      </c>
      <c r="C2304" s="1">
        <f t="shared" si="183"/>
        <v>2.790215633238915</v>
      </c>
      <c r="D2304" s="1">
        <f t="shared" si="180"/>
        <v>-0.4287651565679825</v>
      </c>
      <c r="E2304" s="1">
        <f t="shared" si="180"/>
        <v>10.703136792187587</v>
      </c>
      <c r="F2304" s="3"/>
      <c r="G2304" s="3"/>
      <c r="H2304" s="3"/>
      <c r="M2304" s="3">
        <f t="shared" si="181"/>
        <v>-0.2882870883327168</v>
      </c>
      <c r="N2304" s="3">
        <f t="shared" si="182"/>
        <v>-0.9575440223303805</v>
      </c>
    </row>
    <row r="2305" spans="2:14" ht="12.75">
      <c r="B2305" s="1">
        <f t="shared" si="179"/>
        <v>68.13000000000181</v>
      </c>
      <c r="C2305" s="1">
        <f t="shared" si="183"/>
        <v>2.9085967927212475</v>
      </c>
      <c r="D2305" s="1">
        <f t="shared" si="180"/>
        <v>-0.3415072527863451</v>
      </c>
      <c r="E2305" s="1">
        <f t="shared" si="180"/>
        <v>10.692891574603998</v>
      </c>
      <c r="F2305" s="3"/>
      <c r="G2305" s="3"/>
      <c r="H2305" s="3"/>
      <c r="M2305" s="3">
        <f t="shared" si="181"/>
        <v>-0.2980820337467115</v>
      </c>
      <c r="N2305" s="3">
        <f t="shared" si="182"/>
        <v>-0.9545402564362723</v>
      </c>
    </row>
    <row r="2306" spans="2:14" ht="12.75">
      <c r="B2306" s="1">
        <f t="shared" si="179"/>
        <v>68.16000000000182</v>
      </c>
      <c r="C2306" s="1">
        <f t="shared" si="183"/>
        <v>3.001310772634296</v>
      </c>
      <c r="D2306" s="1">
        <f t="shared" si="180"/>
        <v>-0.25146792960731623</v>
      </c>
      <c r="E2306" s="1">
        <f t="shared" si="180"/>
        <v>10.685347536715778</v>
      </c>
      <c r="F2306" s="3"/>
      <c r="G2306" s="3"/>
      <c r="H2306" s="3"/>
      <c r="M2306" s="3">
        <f t="shared" si="181"/>
        <v>-0.30527457104417893</v>
      </c>
      <c r="N2306" s="3">
        <f t="shared" si="182"/>
        <v>-0.9522643730990846</v>
      </c>
    </row>
    <row r="2307" spans="2:14" ht="12.75">
      <c r="B2307" s="1">
        <f t="shared" si="179"/>
        <v>68.19000000000182</v>
      </c>
      <c r="C2307" s="1">
        <f t="shared" si="183"/>
        <v>3.067833786218228</v>
      </c>
      <c r="D2307" s="1">
        <f t="shared" si="180"/>
        <v>-0.1594329160207694</v>
      </c>
      <c r="E2307" s="1">
        <f t="shared" si="180"/>
        <v>10.680564549235156</v>
      </c>
      <c r="F2307" s="3"/>
      <c r="G2307" s="3"/>
      <c r="H2307" s="3"/>
      <c r="M2307" s="3">
        <f t="shared" si="181"/>
        <v>-0.3098257303809767</v>
      </c>
      <c r="N2307" s="3">
        <f t="shared" si="182"/>
        <v>-0.950793361774205</v>
      </c>
    </row>
    <row r="2308" spans="2:14" ht="12.75">
      <c r="B2308" s="1">
        <f t="shared" si="179"/>
        <v>68.22000000000182</v>
      </c>
      <c r="C2308" s="1">
        <f t="shared" si="183"/>
        <v>3.107823278771013</v>
      </c>
      <c r="D2308" s="1">
        <f t="shared" si="180"/>
        <v>-0.066198217657639</v>
      </c>
      <c r="E2308" s="1">
        <f t="shared" si="180"/>
        <v>10.678578602705427</v>
      </c>
      <c r="F2308" s="3"/>
      <c r="G2308" s="3"/>
      <c r="H2308" s="3"/>
      <c r="M2308" s="3">
        <f t="shared" si="181"/>
        <v>-0.31171334294349173</v>
      </c>
      <c r="N2308" s="3">
        <f t="shared" si="182"/>
        <v>-0.9501761898884823</v>
      </c>
    </row>
    <row r="2309" spans="2:14" ht="12.75">
      <c r="B2309" s="1">
        <f t="shared" si="179"/>
        <v>68.25000000000182</v>
      </c>
      <c r="C2309" s="1">
        <f t="shared" si="183"/>
        <v>3.1211053224943757</v>
      </c>
      <c r="D2309" s="1">
        <f t="shared" si="180"/>
        <v>0.027434942017192265</v>
      </c>
      <c r="E2309" s="1">
        <f t="shared" si="180"/>
        <v>10.679401650965943</v>
      </c>
      <c r="F2309" s="3"/>
      <c r="G2309" s="3"/>
      <c r="H2309" s="3"/>
      <c r="M2309" s="3">
        <f t="shared" si="181"/>
        <v>-0.3109311965928952</v>
      </c>
      <c r="N2309" s="3">
        <f t="shared" si="182"/>
        <v>-0.9504324231555394</v>
      </c>
    </row>
    <row r="2310" spans="2:14" ht="12.75">
      <c r="B2310" s="1">
        <f t="shared" si="179"/>
        <v>68.28000000000182</v>
      </c>
      <c r="C2310" s="1">
        <f t="shared" si="183"/>
        <v>3.1076658694079202</v>
      </c>
      <c r="D2310" s="1">
        <f t="shared" si="180"/>
        <v>0.12066491809942986</v>
      </c>
      <c r="E2310" s="1">
        <f t="shared" si="180"/>
        <v>10.683021598508926</v>
      </c>
      <c r="F2310" s="3"/>
      <c r="G2310" s="3"/>
      <c r="H2310" s="3"/>
      <c r="M2310" s="3">
        <f t="shared" si="181"/>
        <v>-0.3074886513698962</v>
      </c>
      <c r="N2310" s="3">
        <f t="shared" si="182"/>
        <v>-0.9515517480824269</v>
      </c>
    </row>
    <row r="2311" spans="2:14" ht="12.75">
      <c r="B2311" s="1">
        <f t="shared" si="179"/>
        <v>68.31000000000182</v>
      </c>
      <c r="C2311" s="1">
        <f t="shared" si="183"/>
        <v>3.0676466186129963</v>
      </c>
      <c r="D2311" s="1">
        <f t="shared" si="180"/>
        <v>0.21269431665781974</v>
      </c>
      <c r="E2311" s="1">
        <f t="shared" si="180"/>
        <v>10.68940242800866</v>
      </c>
      <c r="F2311" s="3"/>
      <c r="G2311" s="3"/>
      <c r="H2311" s="3"/>
      <c r="M2311" s="3">
        <f t="shared" si="181"/>
        <v>-0.30141074342988994</v>
      </c>
      <c r="N2311" s="3">
        <f t="shared" si="182"/>
        <v>-0.953494396284027</v>
      </c>
    </row>
    <row r="2312" spans="2:14" ht="12.75">
      <c r="B2312" s="1">
        <f t="shared" si="179"/>
        <v>68.34000000000182</v>
      </c>
      <c r="C2312" s="1">
        <f t="shared" si="183"/>
        <v>3.00134577529943</v>
      </c>
      <c r="D2312" s="1">
        <f t="shared" si="180"/>
        <v>0.30273468991680264</v>
      </c>
      <c r="E2312" s="1">
        <f t="shared" si="180"/>
        <v>10.698484468706164</v>
      </c>
      <c r="F2312" s="3"/>
      <c r="G2312" s="3"/>
      <c r="H2312" s="3"/>
      <c r="M2312" s="3">
        <f t="shared" si="181"/>
        <v>-0.292738756948626</v>
      </c>
      <c r="N2312" s="3">
        <f t="shared" si="182"/>
        <v>-0.9561924598009405</v>
      </c>
    </row>
    <row r="2313" spans="2:14" ht="12.75">
      <c r="B2313" s="1">
        <f t="shared" si="179"/>
        <v>68.37000000000182</v>
      </c>
      <c r="C2313" s="1">
        <f t="shared" si="183"/>
        <v>2.9092234880912518</v>
      </c>
      <c r="D2313" s="1">
        <f t="shared" si="180"/>
        <v>0.3900113945595402</v>
      </c>
      <c r="E2313" s="1">
        <f t="shared" si="180"/>
        <v>10.71018481054295</v>
      </c>
      <c r="F2313" s="3"/>
      <c r="G2313" s="3"/>
      <c r="H2313" s="3"/>
      <c r="M2313" s="3">
        <f t="shared" si="181"/>
        <v>-0.2815311961230855</v>
      </c>
      <c r="N2313" s="3">
        <f t="shared" si="182"/>
        <v>-0.9595520755068506</v>
      </c>
    </row>
    <row r="2314" spans="2:14" ht="12.75">
      <c r="B2314" s="1">
        <f t="shared" si="179"/>
        <v>68.40000000000182</v>
      </c>
      <c r="C2314" s="1">
        <f t="shared" si="183"/>
        <v>2.7919112775572827</v>
      </c>
      <c r="D2314" s="1">
        <f t="shared" si="180"/>
        <v>0.47376873288625865</v>
      </c>
      <c r="E2314" s="1">
        <f t="shared" si="180"/>
        <v>10.724397872529538</v>
      </c>
      <c r="F2314" s="3"/>
      <c r="G2314" s="3"/>
      <c r="H2314" s="3"/>
      <c r="M2314" s="3">
        <f t="shared" si="181"/>
        <v>-0.2678650464280636</v>
      </c>
      <c r="N2314" s="3">
        <f t="shared" si="182"/>
        <v>-0.9634564426594964</v>
      </c>
    </row>
    <row r="2315" spans="2:14" ht="12.75">
      <c r="B2315" s="1">
        <f t="shared" si="179"/>
        <v>68.43000000000183</v>
      </c>
      <c r="C2315" s="1">
        <f t="shared" si="183"/>
        <v>2.6502243403074606</v>
      </c>
      <c r="D2315" s="1">
        <f t="shared" si="180"/>
        <v>0.5532754630954825</v>
      </c>
      <c r="E2315" s="1">
        <f t="shared" si="180"/>
        <v>10.740996136422403</v>
      </c>
      <c r="F2315" s="3"/>
      <c r="G2315" s="3"/>
      <c r="H2315" s="3"/>
      <c r="M2315" s="3">
        <f t="shared" si="181"/>
        <v>-0.2518371785457983</v>
      </c>
      <c r="N2315" s="3">
        <f t="shared" si="182"/>
        <v>-0.967769619022054</v>
      </c>
    </row>
    <row r="2316" spans="2:14" ht="12.75">
      <c r="B2316" s="1">
        <f t="shared" si="179"/>
        <v>68.46000000000183</v>
      </c>
      <c r="C2316" s="1">
        <f t="shared" si="183"/>
        <v>2.4851752576722537</v>
      </c>
      <c r="D2316" s="1">
        <f t="shared" si="180"/>
        <v>0.6278307208256501</v>
      </c>
      <c r="E2316" s="1">
        <f t="shared" si="180"/>
        <v>10.759831058047173</v>
      </c>
      <c r="F2316" s="3"/>
      <c r="G2316" s="3"/>
      <c r="H2316" s="3"/>
      <c r="M2316" s="3">
        <f t="shared" si="181"/>
        <v>-0.2335657225000784</v>
      </c>
      <c r="N2316" s="3">
        <f t="shared" si="182"/>
        <v>-0.9723410169652499</v>
      </c>
    </row>
    <row r="2317" spans="2:14" ht="12.75">
      <c r="B2317" s="1">
        <f t="shared" si="179"/>
        <v>68.49000000000183</v>
      </c>
      <c r="C2317" s="1">
        <f t="shared" si="183"/>
        <v>2.2979873817512453</v>
      </c>
      <c r="D2317" s="1">
        <f t="shared" si="180"/>
        <v>0.6967703422781875</v>
      </c>
      <c r="E2317" s="1">
        <f t="shared" si="180"/>
        <v>10.780734168315519</v>
      </c>
      <c r="F2317" s="3"/>
      <c r="G2317" s="3"/>
      <c r="H2317" s="3"/>
      <c r="M2317" s="3">
        <f t="shared" si="181"/>
        <v>-0.21319122585481795</v>
      </c>
      <c r="N2317" s="3">
        <f t="shared" si="182"/>
        <v>-0.9770104918671652</v>
      </c>
    </row>
    <row r="2318" spans="2:14" ht="12.75">
      <c r="B2318" s="1">
        <f t="shared" si="179"/>
        <v>68.52000000000183</v>
      </c>
      <c r="C2318" s="1">
        <f t="shared" si="183"/>
        <v>2.090106038011488</v>
      </c>
      <c r="D2318" s="1">
        <f t="shared" si="180"/>
        <v>0.7594735234185321</v>
      </c>
      <c r="E2318" s="1">
        <f t="shared" si="180"/>
        <v>10.803518374018074</v>
      </c>
      <c r="F2318" s="3"/>
      <c r="G2318" s="3"/>
      <c r="H2318" s="3"/>
      <c r="M2318" s="3">
        <f t="shared" si="181"/>
        <v>-0.19087741023124682</v>
      </c>
      <c r="N2318" s="3">
        <f t="shared" si="182"/>
        <v>-0.981613882472845</v>
      </c>
    </row>
    <row r="2319" spans="2:14" ht="12.75">
      <c r="B2319" s="1">
        <f t="shared" si="179"/>
        <v>68.55000000000183</v>
      </c>
      <c r="C2319" s="1">
        <f t="shared" si="183"/>
        <v>1.8632056909073562</v>
      </c>
      <c r="D2319" s="1">
        <f t="shared" si="180"/>
        <v>0.8153696941457528</v>
      </c>
      <c r="E2319" s="1">
        <f t="shared" si="180"/>
        <v>10.827979464842446</v>
      </c>
      <c r="F2319" s="3"/>
      <c r="G2319" s="3"/>
      <c r="H2319" s="3"/>
      <c r="M2319" s="3">
        <f t="shared" si="181"/>
        <v>-0.16681135591606203</v>
      </c>
      <c r="N2319" s="3">
        <f t="shared" si="182"/>
        <v>-0.985988829316765</v>
      </c>
    </row>
    <row r="2320" spans="2:14" ht="12.75">
      <c r="B2320" s="1">
        <f t="shared" si="179"/>
        <v>68.58000000000183</v>
      </c>
      <c r="C2320" s="1">
        <f t="shared" si="183"/>
        <v>1.6191913775118751</v>
      </c>
      <c r="D2320" s="1">
        <f t="shared" si="180"/>
        <v>0.863945435471109</v>
      </c>
      <c r="E2320" s="1">
        <f t="shared" si="180"/>
        <v>10.853897827906579</v>
      </c>
      <c r="F2320" s="3"/>
      <c r="G2320" s="3"/>
      <c r="H2320" s="3"/>
      <c r="M2320" s="3">
        <f t="shared" si="181"/>
        <v>-0.14120297494258982</v>
      </c>
      <c r="N2320" s="3">
        <f t="shared" si="182"/>
        <v>-0.9899806664108963</v>
      </c>
    </row>
    <row r="2321" spans="2:14" ht="12.75">
      <c r="B2321" s="1">
        <f t="shared" si="179"/>
        <v>68.61000000000183</v>
      </c>
      <c r="C2321" s="1">
        <f t="shared" si="183"/>
        <v>1.3601930232976316</v>
      </c>
      <c r="D2321" s="1">
        <f t="shared" si="180"/>
        <v>0.904751226170038</v>
      </c>
      <c r="E2321" s="1">
        <f t="shared" si="180"/>
        <v>10.88104036469168</v>
      </c>
      <c r="F2321" s="3"/>
      <c r="G2321" s="3"/>
      <c r="H2321" s="3"/>
      <c r="M2321" s="3">
        <f t="shared" si="181"/>
        <v>-0.11428367735988534</v>
      </c>
      <c r="N2321" s="3">
        <f t="shared" si="182"/>
        <v>-0.9934481572226613</v>
      </c>
    </row>
    <row r="2322" spans="2:14" ht="12.75">
      <c r="B2322" s="1">
        <f t="shared" si="179"/>
        <v>68.64000000000183</v>
      </c>
      <c r="C2322" s="1">
        <f t="shared" si="183"/>
        <v>1.088551700028651</v>
      </c>
      <c r="D2322" s="1">
        <f t="shared" si="180"/>
        <v>0.9374077771708975</v>
      </c>
      <c r="E2322" s="1">
        <f t="shared" si="180"/>
        <v>10.909162598006807</v>
      </c>
      <c r="F2322" s="3"/>
      <c r="G2322" s="3"/>
      <c r="H2322" s="3"/>
      <c r="M2322" s="3">
        <f t="shared" si="181"/>
        <v>-0.08630419063899061</v>
      </c>
      <c r="N2322" s="3">
        <f t="shared" si="182"/>
        <v>-0.9962688325337438</v>
      </c>
    </row>
    <row r="2323" spans="2:14" ht="12.75">
      <c r="B2323" s="1">
        <f t="shared" si="179"/>
        <v>68.67000000000183</v>
      </c>
      <c r="C2323" s="1">
        <f t="shared" si="183"/>
        <v>0.8067974397596523</v>
      </c>
      <c r="D2323" s="1">
        <f t="shared" si="180"/>
        <v>0.961611700363687</v>
      </c>
      <c r="E2323" s="1">
        <f t="shared" si="180"/>
        <v>10.938010949017718</v>
      </c>
      <c r="F2323" s="3"/>
      <c r="G2323" s="3"/>
      <c r="H2323" s="3"/>
      <c r="M2323" s="3">
        <f t="shared" si="181"/>
        <v>-0.057531554095215764</v>
      </c>
      <c r="N2323" s="3">
        <f t="shared" si="182"/>
        <v>-0.9983436884577321</v>
      </c>
    </row>
    <row r="2324" spans="2:14" ht="12.75">
      <c r="B2324" s="1">
        <f t="shared" si="179"/>
        <v>68.70000000000184</v>
      </c>
      <c r="C2324" s="1">
        <f t="shared" si="183"/>
        <v>0.5176188389303364</v>
      </c>
      <c r="D2324" s="1">
        <f t="shared" si="180"/>
        <v>0.9771402655315972</v>
      </c>
      <c r="E2324" s="1">
        <f t="shared" si="180"/>
        <v>10.967325156983666</v>
      </c>
      <c r="F2324" s="3"/>
      <c r="G2324" s="3"/>
      <c r="H2324" s="3"/>
      <c r="M2324" s="3">
        <f t="shared" si="181"/>
        <v>-0.028245373533166335</v>
      </c>
      <c r="N2324" s="3">
        <f t="shared" si="182"/>
        <v>-0.9996010198444036</v>
      </c>
    </row>
    <row r="2325" spans="2:14" ht="12.75">
      <c r="B2325" s="1">
        <f t="shared" si="179"/>
        <v>68.73000000000184</v>
      </c>
      <c r="C2325" s="1">
        <f t="shared" si="183"/>
        <v>0.22382531939976752</v>
      </c>
      <c r="D2325" s="1">
        <f t="shared" si="180"/>
        <v>0.9838550251135902</v>
      </c>
      <c r="E2325" s="1">
        <f t="shared" si="180"/>
        <v>10.996840807737074</v>
      </c>
      <c r="F2325" s="3"/>
      <c r="G2325" s="3"/>
      <c r="H2325" s="3"/>
      <c r="M2325" s="3">
        <f t="shared" si="181"/>
        <v>0.001266519834199436</v>
      </c>
      <c r="N2325" s="3">
        <f t="shared" si="182"/>
        <v>-0.9999991979634332</v>
      </c>
    </row>
    <row r="2326" spans="2:14" ht="12.75">
      <c r="B2326" s="1">
        <f t="shared" si="179"/>
        <v>68.76000000000184</v>
      </c>
      <c r="C2326" s="1">
        <f t="shared" si="183"/>
        <v>-0.07169649984880977</v>
      </c>
      <c r="D2326" s="1">
        <f t="shared" si="180"/>
        <v>0.981704130118126</v>
      </c>
      <c r="E2326" s="1">
        <f t="shared" si="180"/>
        <v>11.026291931640618</v>
      </c>
      <c r="F2326" s="3"/>
      <c r="G2326" s="3"/>
      <c r="H2326" s="3"/>
      <c r="M2326" s="3">
        <f t="shared" si="181"/>
        <v>0.030712813577614472</v>
      </c>
      <c r="N2326" s="3">
        <f t="shared" si="182"/>
        <v>-0.9995282502671682</v>
      </c>
    </row>
    <row r="2327" spans="2:14" ht="12.75">
      <c r="B2327" s="1">
        <f t="shared" si="179"/>
        <v>68.79000000000184</v>
      </c>
      <c r="C2327" s="1">
        <f t="shared" si="183"/>
        <v>-0.36603038358323225</v>
      </c>
      <c r="D2327" s="1">
        <f t="shared" si="180"/>
        <v>0.970723218610629</v>
      </c>
      <c r="E2327" s="1">
        <f t="shared" si="180"/>
        <v>11.055413628198936</v>
      </c>
      <c r="F2327" s="3"/>
      <c r="G2327" s="3"/>
      <c r="H2327" s="3"/>
      <c r="M2327" s="3">
        <f t="shared" si="181"/>
        <v>0.05980363544102784</v>
      </c>
      <c r="N2327" s="3">
        <f t="shared" si="182"/>
        <v>-0.9982101608318945</v>
      </c>
    </row>
    <row r="2328" spans="2:14" ht="12.75">
      <c r="B2328" s="1">
        <f t="shared" si="179"/>
        <v>68.82000000000184</v>
      </c>
      <c r="C2328" s="1">
        <f t="shared" si="183"/>
        <v>-0.6562797475269161</v>
      </c>
      <c r="D2328" s="1">
        <f t="shared" si="180"/>
        <v>0.9510348261848216</v>
      </c>
      <c r="E2328" s="1">
        <f t="shared" si="180"/>
        <v>11.083944672984481</v>
      </c>
      <c r="F2328" s="3"/>
      <c r="G2328" s="3"/>
      <c r="H2328" s="3"/>
      <c r="M2328" s="3">
        <f t="shared" si="181"/>
        <v>0.08825541147919383</v>
      </c>
      <c r="N2328" s="3">
        <f t="shared" si="182"/>
        <v>-0.9960978778938534</v>
      </c>
    </row>
    <row r="2329" spans="2:14" ht="12.75">
      <c r="B2329" s="1">
        <f t="shared" si="179"/>
        <v>68.85000000000184</v>
      </c>
      <c r="C2329" s="1">
        <f t="shared" si="183"/>
        <v>-0.9396162043630275</v>
      </c>
      <c r="D2329" s="1">
        <f t="shared" si="180"/>
        <v>0.9228463400539307</v>
      </c>
      <c r="E2329" s="1">
        <f t="shared" si="180"/>
        <v>11.1116300631861</v>
      </c>
      <c r="F2329" s="3"/>
      <c r="G2329" s="3"/>
      <c r="H2329" s="3"/>
      <c r="M2329" s="3">
        <f t="shared" si="181"/>
        <v>0.115795426243056</v>
      </c>
      <c r="N2329" s="3">
        <f t="shared" si="182"/>
        <v>-0.9932730839306927</v>
      </c>
    </row>
    <row r="2330" spans="2:14" ht="12.75">
      <c r="B2330" s="1">
        <f t="shared" si="179"/>
        <v>68.88000000000184</v>
      </c>
      <c r="C2330" s="1">
        <f t="shared" si="183"/>
        <v>-1.2133250428337958</v>
      </c>
      <c r="D2330" s="1">
        <f t="shared" si="180"/>
        <v>0.8864465887689169</v>
      </c>
      <c r="E2330" s="1">
        <f t="shared" si="180"/>
        <v>11.138223460849167</v>
      </c>
      <c r="F2330" s="3"/>
      <c r="G2330" s="3"/>
      <c r="H2330" s="3"/>
      <c r="M2330" s="3">
        <f t="shared" si="181"/>
        <v>0.1421658756744785</v>
      </c>
      <c r="N2330" s="3">
        <f t="shared" si="182"/>
        <v>-0.9898428480287711</v>
      </c>
    </row>
    <row r="2331" spans="2:14" ht="12.75">
      <c r="B2331" s="1">
        <f t="shared" si="179"/>
        <v>68.91000000000184</v>
      </c>
      <c r="C2331" s="1">
        <f t="shared" si="183"/>
        <v>-1.4748455520709198</v>
      </c>
      <c r="D2331" s="1">
        <f t="shared" si="180"/>
        <v>0.8422012222067893</v>
      </c>
      <c r="E2331" s="1">
        <f t="shared" si="180"/>
        <v>11.163489497515371</v>
      </c>
      <c r="F2331" s="3"/>
      <c r="G2331" s="3"/>
      <c r="H2331" s="3"/>
      <c r="M2331" s="3">
        <f t="shared" si="181"/>
        <v>0.16712724557834469</v>
      </c>
      <c r="N2331" s="3">
        <f t="shared" si="182"/>
        <v>-0.9859353344846687</v>
      </c>
    </row>
    <row r="2332" spans="2:14" ht="12.75">
      <c r="B2332" s="1">
        <f t="shared" si="179"/>
        <v>68.94000000000185</v>
      </c>
      <c r="C2332" s="1">
        <f t="shared" si="183"/>
        <v>-1.7218045291158541</v>
      </c>
      <c r="D2332" s="1">
        <f t="shared" si="180"/>
        <v>0.7905470863333136</v>
      </c>
      <c r="E2332" s="1">
        <f t="shared" si="180"/>
        <v>11.187205910105371</v>
      </c>
      <c r="F2332" s="3"/>
      <c r="G2332" s="3"/>
      <c r="H2332" s="3"/>
      <c r="M2332" s="3">
        <f t="shared" si="181"/>
        <v>0.19046090312177288</v>
      </c>
      <c r="N2332" s="3">
        <f t="shared" si="182"/>
        <v>-0.9816947816821879</v>
      </c>
    </row>
    <row r="2333" spans="2:14" ht="12.75">
      <c r="B2333" s="1">
        <f t="shared" si="179"/>
        <v>68.97000000000185</v>
      </c>
      <c r="C2333" s="1">
        <f t="shared" si="183"/>
        <v>-1.9520418563977278</v>
      </c>
      <c r="D2333" s="1">
        <f t="shared" si="180"/>
        <v>0.7319858306413818</v>
      </c>
      <c r="E2333" s="1">
        <f t="shared" si="180"/>
        <v>11.209165485024613</v>
      </c>
      <c r="F2333" s="3"/>
      <c r="G2333" s="3"/>
      <c r="H2333" s="3"/>
      <c r="M2333" s="3">
        <f t="shared" si="181"/>
        <v>0.21197085021280812</v>
      </c>
      <c r="N2333" s="3">
        <f t="shared" si="182"/>
        <v>-0.9772759889918811</v>
      </c>
    </row>
    <row r="2334" spans="2:14" ht="12.75">
      <c r="B2334" s="1">
        <f t="shared" si="179"/>
        <v>69.00000000000185</v>
      </c>
      <c r="C2334" s="1">
        <f t="shared" si="183"/>
        <v>-2.163627651966564</v>
      </c>
      <c r="D2334" s="1">
        <f t="shared" si="180"/>
        <v>0.6670770010823849</v>
      </c>
      <c r="E2334" s="1">
        <f t="shared" si="180"/>
        <v>11.229177795057085</v>
      </c>
      <c r="F2334" s="3"/>
      <c r="G2334" s="3"/>
      <c r="H2334" s="3"/>
      <c r="M2334" s="3">
        <f t="shared" si="181"/>
        <v>0.23148464991889028</v>
      </c>
      <c r="N2334" s="3">
        <f t="shared" si="182"/>
        <v>-0.972838556417214</v>
      </c>
    </row>
    <row r="2335" spans="2:14" ht="12.75">
      <c r="B2335" s="1">
        <f t="shared" si="179"/>
        <v>69.03000000000185</v>
      </c>
      <c r="C2335" s="1">
        <f t="shared" si="183"/>
        <v>-2.354871119253846</v>
      </c>
      <c r="D2335" s="1">
        <f t="shared" si="180"/>
        <v>0.5964308675047695</v>
      </c>
      <c r="E2335" s="1">
        <f t="shared" si="180"/>
        <v>11.247070721082228</v>
      </c>
      <c r="F2335" s="3"/>
      <c r="G2335" s="3"/>
      <c r="H2335" s="3"/>
      <c r="M2335" s="3">
        <f t="shared" si="181"/>
        <v>0.24885359472976196</v>
      </c>
      <c r="N2335" s="3">
        <f t="shared" si="182"/>
        <v>-0.9685411134226959</v>
      </c>
    </row>
    <row r="2336" spans="2:14" ht="12.75">
      <c r="B2336" s="1">
        <f t="shared" si="179"/>
        <v>69.06000000000185</v>
      </c>
      <c r="C2336" s="1">
        <f t="shared" si="183"/>
        <v>-2.5243217993479057</v>
      </c>
      <c r="D2336" s="1">
        <f t="shared" si="180"/>
        <v>0.5207012135243323</v>
      </c>
      <c r="E2336" s="1">
        <f t="shared" si="180"/>
        <v>11.262691757487957</v>
      </c>
      <c r="F2336" s="3"/>
      <c r="G2336" s="3"/>
      <c r="H2336" s="3"/>
      <c r="M2336" s="3">
        <f t="shared" si="181"/>
        <v>0.2639522338082965</v>
      </c>
      <c r="N2336" s="3">
        <f t="shared" si="182"/>
        <v>-0.9645357527160984</v>
      </c>
    </row>
    <row r="2337" spans="2:14" ht="12.75">
      <c r="B2337" s="1">
        <f t="shared" si="179"/>
        <v>69.09000000000185</v>
      </c>
      <c r="C2337" s="1">
        <f t="shared" si="183"/>
        <v>-2.670764410894425</v>
      </c>
      <c r="D2337" s="1">
        <f t="shared" si="180"/>
        <v>0.44057828119749953</v>
      </c>
      <c r="E2337" s="1">
        <f t="shared" si="180"/>
        <v>11.275909105923882</v>
      </c>
      <c r="F2337" s="3"/>
      <c r="G2337" s="3"/>
      <c r="H2337" s="3"/>
      <c r="M2337" s="3">
        <f t="shared" si="181"/>
        <v>0.27667741207325197</v>
      </c>
      <c r="N2337" s="3">
        <f t="shared" si="182"/>
        <v>-0.960962855498821</v>
      </c>
    </row>
    <row r="2338" spans="2:14" ht="12.75">
      <c r="B2338" s="1">
        <f t="shared" si="179"/>
        <v>69.12000000000185</v>
      </c>
      <c r="C2338" s="1">
        <f t="shared" si="183"/>
        <v>-2.79320881760437</v>
      </c>
      <c r="D2338" s="1">
        <f t="shared" si="180"/>
        <v>0.35678201666936843</v>
      </c>
      <c r="E2338" s="1">
        <f t="shared" si="180"/>
        <v>11.286612566423962</v>
      </c>
      <c r="F2338" s="3"/>
      <c r="G2338" s="3"/>
      <c r="H2338" s="3"/>
      <c r="M2338" s="3">
        <f t="shared" si="181"/>
        <v>0.2869469951529223</v>
      </c>
      <c r="N2338" s="3">
        <f t="shared" si="182"/>
        <v>-0.9579464609114169</v>
      </c>
    </row>
    <row r="2339" spans="2:14" ht="12.75">
      <c r="B2339" s="1">
        <f aca="true" t="shared" si="184" ref="B2339:B2402">B2338+B$20</f>
        <v>69.15000000000185</v>
      </c>
      <c r="C2339" s="1">
        <f t="shared" si="183"/>
        <v>-2.890876872529385</v>
      </c>
      <c r="D2339" s="1">
        <f aca="true" t="shared" si="185" ref="D2339:E2402">C2339*$B$20+D2338</f>
        <v>0.27005571049348687</v>
      </c>
      <c r="E2339" s="1">
        <f t="shared" si="185"/>
        <v>11.294714237738766</v>
      </c>
      <c r="F2339" s="3"/>
      <c r="G2339" s="3"/>
      <c r="H2339" s="3"/>
      <c r="M2339" s="3">
        <f aca="true" t="shared" si="186" ref="M2339:M2402">$B$10*COS(E2339)</f>
        <v>0.29469846048582693</v>
      </c>
      <c r="N2339" s="3">
        <f aca="true" t="shared" si="187" ref="N2339:N2402">$B$10*SIN(E2339)</f>
        <v>-0.9555902978720973</v>
      </c>
    </row>
    <row r="2340" spans="2:14" ht="12.75">
      <c r="B2340" s="1">
        <f t="shared" si="184"/>
        <v>69.18000000000185</v>
      </c>
      <c r="C2340" s="1">
        <f aca="true" t="shared" si="188" ref="C2340:C2403">-$B$19*$B$10*COS(E2339)-B$17*D2339</f>
        <v>-2.9631879474878784</v>
      </c>
      <c r="D2340" s="1">
        <f t="shared" si="185"/>
        <v>0.18116007206885051</v>
      </c>
      <c r="E2340" s="1">
        <f t="shared" si="185"/>
        <v>11.300149039900832</v>
      </c>
      <c r="F2340" s="3"/>
      <c r="G2340" s="3"/>
      <c r="H2340" s="3"/>
      <c r="M2340" s="3">
        <f t="shared" si="186"/>
        <v>0.2998875268817798</v>
      </c>
      <c r="N2340" s="3">
        <f t="shared" si="187"/>
        <v>-0.9539745652902544</v>
      </c>
    </row>
    <row r="2341" spans="2:14" ht="12.75">
      <c r="B2341" s="1">
        <f t="shared" si="184"/>
        <v>69.21000000000186</v>
      </c>
      <c r="C2341" s="1">
        <f t="shared" si="188"/>
        <v>-3.009744873141929</v>
      </c>
      <c r="D2341" s="1">
        <f t="shared" si="185"/>
        <v>0.09086772587459264</v>
      </c>
      <c r="E2341" s="1">
        <f t="shared" si="185"/>
        <v>11.30287507167707</v>
      </c>
      <c r="F2341" s="3"/>
      <c r="G2341" s="3"/>
      <c r="H2341" s="3"/>
      <c r="M2341" s="3">
        <f t="shared" si="186"/>
        <v>0.3024869743707881</v>
      </c>
      <c r="N2341" s="3">
        <f t="shared" si="187"/>
        <v>-0.9531535187659993</v>
      </c>
    </row>
    <row r="2342" spans="2:14" ht="12.75">
      <c r="B2342" s="1">
        <f t="shared" si="184"/>
        <v>69.24000000000186</v>
      </c>
      <c r="C2342" s="1">
        <f t="shared" si="188"/>
        <v>-3.0303218072603566</v>
      </c>
      <c r="D2342" s="1">
        <f t="shared" si="185"/>
        <v>-4.1928343218047837E-05</v>
      </c>
      <c r="E2342" s="1">
        <f t="shared" si="185"/>
        <v>11.302873813826773</v>
      </c>
      <c r="F2342" s="3"/>
      <c r="G2342" s="3"/>
      <c r="H2342" s="3"/>
      <c r="M2342" s="3">
        <f t="shared" si="186"/>
        <v>0.3024857754461123</v>
      </c>
      <c r="N2342" s="3">
        <f t="shared" si="187"/>
        <v>-0.9531538992485757</v>
      </c>
    </row>
    <row r="2343" spans="2:14" ht="12.75">
      <c r="B2343" s="1">
        <f t="shared" si="184"/>
        <v>69.27000000000186</v>
      </c>
      <c r="C2343" s="1">
        <f t="shared" si="188"/>
        <v>-3.02485523876053</v>
      </c>
      <c r="D2343" s="1">
        <f t="shared" si="185"/>
        <v>-0.09078758550603394</v>
      </c>
      <c r="E2343" s="1">
        <f t="shared" si="185"/>
        <v>11.300150186261591</v>
      </c>
      <c r="F2343" s="3"/>
      <c r="G2343" s="3"/>
      <c r="H2343" s="3"/>
      <c r="M2343" s="3">
        <f t="shared" si="186"/>
        <v>0.2998886204805897</v>
      </c>
      <c r="N2343" s="3">
        <f t="shared" si="187"/>
        <v>-0.9539742215103345</v>
      </c>
    </row>
    <row r="2344" spans="2:14" ht="12.75">
      <c r="B2344" s="1">
        <f t="shared" si="184"/>
        <v>69.30000000000186</v>
      </c>
      <c r="C2344" s="1">
        <f t="shared" si="188"/>
        <v>-2.993438949675535</v>
      </c>
      <c r="D2344" s="1">
        <f t="shared" si="185"/>
        <v>-0.18059075399629998</v>
      </c>
      <c r="E2344" s="1">
        <f t="shared" si="185"/>
        <v>11.294732463641703</v>
      </c>
      <c r="F2344" s="3"/>
      <c r="G2344" s="3"/>
      <c r="H2344" s="3"/>
      <c r="M2344" s="3">
        <f t="shared" si="186"/>
        <v>0.29471587693289475</v>
      </c>
      <c r="N2344" s="3">
        <f t="shared" si="187"/>
        <v>-0.9555849265678455</v>
      </c>
    </row>
    <row r="2345" spans="2:14" ht="12.75">
      <c r="B2345" s="1">
        <f t="shared" si="184"/>
        <v>69.33000000000186</v>
      </c>
      <c r="C2345" s="1">
        <f t="shared" si="188"/>
        <v>-2.9363233240891695</v>
      </c>
      <c r="D2345" s="1">
        <f t="shared" si="185"/>
        <v>-0.2686804537189751</v>
      </c>
      <c r="E2345" s="1">
        <f t="shared" si="185"/>
        <v>11.286672050030134</v>
      </c>
      <c r="F2345" s="3"/>
      <c r="G2345" s="3"/>
      <c r="H2345" s="3"/>
      <c r="M2345" s="3">
        <f t="shared" si="186"/>
        <v>0.2870039767552515</v>
      </c>
      <c r="N2345" s="3">
        <f t="shared" si="187"/>
        <v>-0.9579293905746242</v>
      </c>
    </row>
    <row r="2346" spans="2:14" ht="12.75">
      <c r="B2346" s="1">
        <f t="shared" si="184"/>
        <v>69.36000000000186</v>
      </c>
      <c r="C2346" s="1">
        <f t="shared" si="188"/>
        <v>-2.8539189403293768</v>
      </c>
      <c r="D2346" s="1">
        <f t="shared" si="185"/>
        <v>-0.3542980219288564</v>
      </c>
      <c r="E2346" s="1">
        <f t="shared" si="185"/>
        <v>11.276043109372269</v>
      </c>
      <c r="F2346" s="3"/>
      <c r="G2346" s="3"/>
      <c r="H2346" s="3"/>
      <c r="M2346" s="3">
        <f t="shared" si="186"/>
        <v>0.276806181925138</v>
      </c>
      <c r="N2346" s="3">
        <f t="shared" si="187"/>
        <v>-0.9609257711436546</v>
      </c>
    </row>
    <row r="2347" spans="2:14" ht="12.75">
      <c r="B2347" s="1">
        <f t="shared" si="184"/>
        <v>69.39000000000186</v>
      </c>
      <c r="C2347" s="1">
        <f t="shared" si="188"/>
        <v>-2.7468039379356486</v>
      </c>
      <c r="D2347" s="1">
        <f t="shared" si="185"/>
        <v>-0.43670214006692587</v>
      </c>
      <c r="E2347" s="1">
        <f t="shared" si="185"/>
        <v>11.262942045170261</v>
      </c>
      <c r="F2347" s="3"/>
      <c r="G2347" s="3"/>
      <c r="H2347" s="3"/>
      <c r="M2347" s="3">
        <f t="shared" si="186"/>
        <v>0.264193636956321</v>
      </c>
      <c r="N2347" s="3">
        <f t="shared" si="187"/>
        <v>-0.9644696585127972</v>
      </c>
    </row>
    <row r="2348" spans="2:14" ht="12.75">
      <c r="B2348" s="1">
        <f t="shared" si="184"/>
        <v>69.42000000000186</v>
      </c>
      <c r="C2348" s="1">
        <f t="shared" si="188"/>
        <v>-2.615734241159194</v>
      </c>
      <c r="D2348" s="1">
        <f t="shared" si="185"/>
        <v>-0.5151741673017017</v>
      </c>
      <c r="E2348" s="1">
        <f t="shared" si="185"/>
        <v>11.24748682015121</v>
      </c>
      <c r="F2348" s="3"/>
      <c r="G2348" s="3"/>
      <c r="H2348" s="3"/>
      <c r="M2348" s="3">
        <f t="shared" si="186"/>
        <v>0.24925658223063774</v>
      </c>
      <c r="N2348" s="3">
        <f t="shared" si="187"/>
        <v>-0.9684374818307588</v>
      </c>
    </row>
    <row r="2349" spans="2:14" ht="12.75">
      <c r="B2349" s="1">
        <f t="shared" si="184"/>
        <v>69.45000000000186</v>
      </c>
      <c r="C2349" s="1">
        <f t="shared" si="188"/>
        <v>-2.4616553722682757</v>
      </c>
      <c r="D2349" s="1">
        <f t="shared" si="185"/>
        <v>-0.58902382846975</v>
      </c>
      <c r="E2349" s="1">
        <f t="shared" si="185"/>
        <v>11.229816105297116</v>
      </c>
      <c r="F2349" s="3"/>
      <c r="G2349" s="3"/>
      <c r="H2349" s="3"/>
      <c r="M2349" s="3">
        <f t="shared" si="186"/>
        <v>0.2321055755311336</v>
      </c>
      <c r="N2349" s="3">
        <f t="shared" si="187"/>
        <v>-0.9726905992181487</v>
      </c>
    </row>
    <row r="2350" spans="2:14" ht="12.75">
      <c r="B2350" s="1">
        <f t="shared" si="184"/>
        <v>69.48000000000187</v>
      </c>
      <c r="C2350" s="1">
        <f t="shared" si="188"/>
        <v>-2.285714325603151</v>
      </c>
      <c r="D2350" s="1">
        <f t="shared" si="185"/>
        <v>-0.6575952582378445</v>
      </c>
      <c r="E2350" s="1">
        <f t="shared" si="185"/>
        <v>11.210088247549981</v>
      </c>
      <c r="F2350" s="3"/>
      <c r="G2350" s="3"/>
      <c r="H2350" s="3"/>
      <c r="M2350" s="3">
        <f t="shared" si="186"/>
        <v>0.21287255349881878</v>
      </c>
      <c r="N2350" s="3">
        <f t="shared" si="187"/>
        <v>-0.9770799741919248</v>
      </c>
    </row>
    <row r="2351" spans="2:14" ht="12.75">
      <c r="B2351" s="1">
        <f t="shared" si="184"/>
        <v>69.51000000000187</v>
      </c>
      <c r="C2351" s="1">
        <f t="shared" si="188"/>
        <v>-2.089269819493917</v>
      </c>
      <c r="D2351" s="1">
        <f t="shared" si="185"/>
        <v>-0.720273352822662</v>
      </c>
      <c r="E2351" s="1">
        <f t="shared" si="185"/>
        <v>11.188480046965301</v>
      </c>
      <c r="F2351" s="3"/>
      <c r="G2351" s="3"/>
      <c r="H2351" s="3"/>
      <c r="M2351" s="3">
        <f t="shared" si="186"/>
        <v>0.19171156169043163</v>
      </c>
      <c r="N2351" s="3">
        <f t="shared" si="187"/>
        <v>-0.9814513116371162</v>
      </c>
    </row>
    <row r="2352" spans="2:14" ht="12.75">
      <c r="B2352" s="1">
        <f t="shared" si="184"/>
        <v>69.54000000000187</v>
      </c>
      <c r="C2352" s="1">
        <f t="shared" si="188"/>
        <v>-1.8738992157349568</v>
      </c>
      <c r="D2352" s="1">
        <f t="shared" si="185"/>
        <v>-0.7764903292947107</v>
      </c>
      <c r="E2352" s="1">
        <f t="shared" si="185"/>
        <v>11.16518533708646</v>
      </c>
      <c r="F2352" s="3"/>
      <c r="G2352" s="3"/>
      <c r="H2352" s="3"/>
      <c r="M2352" s="3">
        <f t="shared" si="186"/>
        <v>0.16879899261348089</v>
      </c>
      <c r="N2352" s="3">
        <f t="shared" si="187"/>
        <v>-0.9856504959125593</v>
      </c>
    </row>
    <row r="2353" spans="2:14" ht="12.75">
      <c r="B2353" s="1">
        <f t="shared" si="184"/>
        <v>69.57000000000187</v>
      </c>
      <c r="C2353" s="1">
        <f t="shared" si="188"/>
        <v>-1.6414005063771262</v>
      </c>
      <c r="D2353" s="1">
        <f t="shared" si="185"/>
        <v>-0.8257323444860245</v>
      </c>
      <c r="E2353" s="1">
        <f t="shared" si="185"/>
        <v>11.14041336675188</v>
      </c>
      <c r="F2353" s="3"/>
      <c r="G2353" s="3"/>
      <c r="H2353" s="3"/>
      <c r="M2353" s="3">
        <f t="shared" si="186"/>
        <v>0.14433319574611647</v>
      </c>
      <c r="N2353" s="3">
        <f t="shared" si="187"/>
        <v>-0.9895291448995898</v>
      </c>
    </row>
    <row r="2354" spans="2:14" ht="12.75">
      <c r="B2354" s="1">
        <f t="shared" si="184"/>
        <v>69.60000000000187</v>
      </c>
      <c r="C2354" s="1">
        <f t="shared" si="188"/>
        <v>-1.3937880167920031</v>
      </c>
      <c r="D2354" s="1">
        <f t="shared" si="185"/>
        <v>-0.8675459849897846</v>
      </c>
      <c r="E2354" s="1">
        <f t="shared" si="185"/>
        <v>11.114386987202186</v>
      </c>
      <c r="F2354" s="3"/>
      <c r="G2354" s="3"/>
      <c r="H2354" s="3"/>
      <c r="M2354" s="3">
        <f t="shared" si="186"/>
        <v>0.11853336113495963</v>
      </c>
      <c r="N2354" s="3">
        <f t="shared" si="187"/>
        <v>-0.992950070395309</v>
      </c>
    </row>
    <row r="2355" spans="2:14" ht="12.75">
      <c r="B2355" s="1">
        <f t="shared" si="184"/>
        <v>69.63000000000187</v>
      </c>
      <c r="C2355" s="1">
        <f t="shared" si="188"/>
        <v>-1.1332808522502091</v>
      </c>
      <c r="D2355" s="1">
        <f t="shared" si="185"/>
        <v>-0.901544410557291</v>
      </c>
      <c r="E2355" s="1">
        <f t="shared" si="185"/>
        <v>11.087340654885468</v>
      </c>
      <c r="F2355" s="3"/>
      <c r="G2355" s="3"/>
      <c r="H2355" s="3"/>
      <c r="M2355" s="3">
        <f t="shared" si="186"/>
        <v>0.09163762643134055</v>
      </c>
      <c r="N2355" s="3">
        <f t="shared" si="187"/>
        <v>-0.9957924208498627</v>
      </c>
    </row>
    <row r="2356" spans="2:14" ht="12.75">
      <c r="B2356" s="1">
        <f t="shared" si="184"/>
        <v>69.66000000000187</v>
      </c>
      <c r="C2356" s="1">
        <f t="shared" si="188"/>
        <v>-0.862283599679968</v>
      </c>
      <c r="D2356" s="1">
        <f t="shared" si="185"/>
        <v>-0.92741291854769</v>
      </c>
      <c r="E2356" s="1">
        <f t="shared" si="185"/>
        <v>11.059518267329038</v>
      </c>
      <c r="F2356" s="3"/>
      <c r="G2356" s="3"/>
      <c r="H2356" s="3"/>
      <c r="M2356" s="3">
        <f t="shared" si="186"/>
        <v>0.06390041263503009</v>
      </c>
      <c r="N2356" s="3">
        <f t="shared" si="187"/>
        <v>-0.9979562802373022</v>
      </c>
    </row>
    <row r="2357" spans="2:14" ht="12.75">
      <c r="B2357" s="1">
        <f t="shared" si="184"/>
        <v>69.69000000000187</v>
      </c>
      <c r="C2357" s="1">
        <f t="shared" si="188"/>
        <v>-0.5833593512374395</v>
      </c>
      <c r="D2357" s="1">
        <f t="shared" si="185"/>
        <v>-0.9449136990848133</v>
      </c>
      <c r="E2357" s="1">
        <f t="shared" si="185"/>
        <v>11.031170856356493</v>
      </c>
      <c r="F2357" s="3"/>
      <c r="G2357" s="3"/>
      <c r="H2357" s="3"/>
      <c r="M2357" s="3">
        <f t="shared" si="186"/>
        <v>0.03558905177322372</v>
      </c>
      <c r="N2357" s="3">
        <f t="shared" si="187"/>
        <v>-0.9993665090415442</v>
      </c>
    </row>
    <row r="2358" spans="2:14" ht="12.75">
      <c r="B2358" s="1">
        <f t="shared" si="184"/>
        <v>69.72000000000187</v>
      </c>
      <c r="C2358" s="1">
        <f t="shared" si="188"/>
        <v>-0.2991956957871484</v>
      </c>
      <c r="D2358" s="1">
        <f t="shared" si="185"/>
        <v>-0.9538895699584277</v>
      </c>
      <c r="E2358" s="1">
        <f t="shared" si="185"/>
        <v>11.00255416925774</v>
      </c>
      <c r="F2358" s="3"/>
      <c r="G2358" s="3"/>
      <c r="H2358" s="3"/>
      <c r="M2358" s="3">
        <f t="shared" si="186"/>
        <v>0.006979825018418524</v>
      </c>
      <c r="N2358" s="3">
        <f t="shared" si="187"/>
        <v>-0.9999756407246689</v>
      </c>
    </row>
    <row r="2359" spans="2:14" ht="12.75">
      <c r="B2359" s="1">
        <f t="shared" si="184"/>
        <v>69.75000000000188</v>
      </c>
      <c r="C2359" s="1">
        <f t="shared" si="188"/>
        <v>-0.012564875986679588</v>
      </c>
      <c r="D2359" s="1">
        <f t="shared" si="185"/>
        <v>-0.954266516238028</v>
      </c>
      <c r="E2359" s="1">
        <f t="shared" si="185"/>
        <v>10.9739261737706</v>
      </c>
      <c r="F2359" s="3"/>
      <c r="G2359" s="3"/>
      <c r="H2359" s="3"/>
      <c r="M2359" s="3">
        <f t="shared" si="186"/>
        <v>-0.021646422968290436</v>
      </c>
      <c r="N2359" s="3">
        <f t="shared" si="187"/>
        <v>-0.9997656887354546</v>
      </c>
    </row>
    <row r="2360" spans="2:14" ht="12.75">
      <c r="B2360" s="1">
        <f t="shared" si="184"/>
        <v>69.78000000000188</v>
      </c>
      <c r="C2360" s="1">
        <f t="shared" si="188"/>
        <v>0.27372022065718604</v>
      </c>
      <c r="D2360" s="1">
        <f t="shared" si="185"/>
        <v>-0.9460549096183125</v>
      </c>
      <c r="E2360" s="1">
        <f t="shared" si="185"/>
        <v>10.94554452648205</v>
      </c>
      <c r="F2360" s="3"/>
      <c r="G2360" s="3"/>
      <c r="H2360" s="3"/>
      <c r="M2360" s="3">
        <f t="shared" si="186"/>
        <v>-0.05000889313716252</v>
      </c>
      <c r="N2360" s="3">
        <f t="shared" si="187"/>
        <v>-0.9987487725184927</v>
      </c>
    </row>
    <row r="2361" spans="2:14" ht="12.75">
      <c r="B2361" s="1">
        <f t="shared" si="184"/>
        <v>69.81000000000188</v>
      </c>
      <c r="C2361" s="1">
        <f t="shared" si="188"/>
        <v>0.556852225948724</v>
      </c>
      <c r="D2361" s="1">
        <f t="shared" si="185"/>
        <v>-0.9293493428398508</v>
      </c>
      <c r="E2361" s="1">
        <f t="shared" si="185"/>
        <v>10.917664046196855</v>
      </c>
      <c r="F2361" s="3"/>
      <c r="G2361" s="3"/>
      <c r="H2361" s="3"/>
      <c r="M2361" s="3">
        <f t="shared" si="186"/>
        <v>-0.07783144601730817</v>
      </c>
      <c r="N2361" s="3">
        <f t="shared" si="187"/>
        <v>-0.9969665320414998</v>
      </c>
    </row>
    <row r="2362" spans="2:14" ht="12.75">
      <c r="B2362" s="1">
        <f t="shared" si="184"/>
        <v>69.84000000000188</v>
      </c>
      <c r="C2362" s="1">
        <f t="shared" si="188"/>
        <v>0.8340754207434727</v>
      </c>
      <c r="D2362" s="1">
        <f t="shared" si="185"/>
        <v>-0.9043270802175466</v>
      </c>
      <c r="E2362" s="1">
        <f t="shared" si="185"/>
        <v>10.890534233790328</v>
      </c>
      <c r="F2362" s="3"/>
      <c r="G2362" s="3"/>
      <c r="H2362" s="3"/>
      <c r="M2362" s="3">
        <f t="shared" si="186"/>
        <v>-0.104847001925102</v>
      </c>
      <c r="N2362" s="3">
        <f t="shared" si="187"/>
        <v>-0.9944883640281156</v>
      </c>
    </row>
    <row r="2363" spans="2:14" ht="12.75">
      <c r="B2363" s="1">
        <f t="shared" si="184"/>
        <v>69.87000000000188</v>
      </c>
      <c r="C2363" s="1">
        <f t="shared" si="188"/>
        <v>1.1027296440640728</v>
      </c>
      <c r="D2363" s="1">
        <f t="shared" si="185"/>
        <v>-0.8712451908956245</v>
      </c>
      <c r="E2363" s="1">
        <f t="shared" si="185"/>
        <v>10.86439687806346</v>
      </c>
      <c r="F2363" s="3"/>
      <c r="G2363" s="3"/>
      <c r="H2363" s="3"/>
      <c r="M2363" s="3">
        <f t="shared" si="186"/>
        <v>-0.13080152688880858</v>
      </c>
      <c r="N2363" s="3">
        <f t="shared" si="187"/>
        <v>-0.9914085739812604</v>
      </c>
    </row>
    <row r="2364" spans="2:14" ht="12.75">
      <c r="B2364" s="1">
        <f t="shared" si="184"/>
        <v>69.90000000000188</v>
      </c>
      <c r="C2364" s="1">
        <f t="shared" si="188"/>
        <v>1.3602899803418231</v>
      </c>
      <c r="D2364" s="1">
        <f t="shared" si="185"/>
        <v>-0.8304364914853698</v>
      </c>
      <c r="E2364" s="1">
        <f t="shared" si="185"/>
        <v>10.839483783318899</v>
      </c>
      <c r="F2364" s="3"/>
      <c r="G2364" s="3"/>
      <c r="H2364" s="3"/>
      <c r="M2364" s="3">
        <f t="shared" si="186"/>
        <v>-0.1554574380520277</v>
      </c>
      <c r="N2364" s="3">
        <f t="shared" si="187"/>
        <v>-0.987842591182573</v>
      </c>
    </row>
    <row r="2365" spans="2:14" ht="12.75">
      <c r="B2365" s="1">
        <f t="shared" si="184"/>
        <v>69.93000000000188</v>
      </c>
      <c r="C2365" s="1">
        <f t="shared" si="188"/>
        <v>1.604400570009399</v>
      </c>
      <c r="D2365" s="1">
        <f t="shared" si="185"/>
        <v>-0.7823044743850879</v>
      </c>
      <c r="E2365" s="1">
        <f t="shared" si="185"/>
        <v>10.816014649087347</v>
      </c>
      <c r="F2365" s="3"/>
      <c r="G2365" s="3"/>
      <c r="H2365" s="3"/>
      <c r="M2365" s="3">
        <f t="shared" si="186"/>
        <v>-0.178596309174255</v>
      </c>
      <c r="N2365" s="3">
        <f t="shared" si="187"/>
        <v>-0.9839224351285695</v>
      </c>
    </row>
    <row r="2366" spans="2:14" ht="12.75">
      <c r="B2366" s="1">
        <f t="shared" si="184"/>
        <v>69.96000000000188</v>
      </c>
      <c r="C2366" s="1">
        <f t="shared" si="188"/>
        <v>1.8329013602056554</v>
      </c>
      <c r="D2366" s="1">
        <f t="shared" si="185"/>
        <v>-0.7273174335789182</v>
      </c>
      <c r="E2366" s="1">
        <f t="shared" si="185"/>
        <v>10.794195126079979</v>
      </c>
      <c r="F2366" s="3"/>
      <c r="G2366" s="3"/>
      <c r="H2366" s="3"/>
      <c r="M2366" s="3">
        <f t="shared" si="186"/>
        <v>-0.20002081149968232</v>
      </c>
      <c r="N2366" s="3">
        <f t="shared" si="187"/>
        <v>-0.9797916487534524</v>
      </c>
    </row>
    <row r="2367" spans="2:14" ht="12.75">
      <c r="B2367" s="1">
        <f t="shared" si="184"/>
        <v>69.99000000000188</v>
      </c>
      <c r="C2367" s="1">
        <f t="shared" si="188"/>
        <v>2.0438471610115583</v>
      </c>
      <c r="D2367" s="1">
        <f t="shared" si="185"/>
        <v>-0.6660020187485715</v>
      </c>
      <c r="E2367" s="1">
        <f t="shared" si="185"/>
        <v>10.774215065517522</v>
      </c>
      <c r="F2367" s="3"/>
      <c r="G2367" s="3"/>
      <c r="H2367" s="3"/>
      <c r="M2367" s="3">
        <f t="shared" si="186"/>
        <v>-0.21955588241303484</v>
      </c>
      <c r="N2367" s="3">
        <f t="shared" si="187"/>
        <v>-0.9755999254293912</v>
      </c>
    </row>
    <row r="2368" spans="2:14" ht="12.75">
      <c r="B2368" s="1">
        <f t="shared" si="184"/>
        <v>70.02000000000189</v>
      </c>
      <c r="C2368" s="1">
        <f t="shared" si="188"/>
        <v>2.235518945255263</v>
      </c>
      <c r="D2368" s="1">
        <f t="shared" si="185"/>
        <v>-0.5989364503909136</v>
      </c>
      <c r="E2368" s="1">
        <f t="shared" si="185"/>
        <v>10.756246972005794</v>
      </c>
      <c r="F2368" s="3"/>
      <c r="G2368" s="3"/>
      <c r="H2368" s="3"/>
      <c r="M2368" s="3">
        <f t="shared" si="186"/>
        <v>-0.23704916875253917</v>
      </c>
      <c r="N2368" s="3">
        <f t="shared" si="187"/>
        <v>-0.9714976539311508</v>
      </c>
    </row>
    <row r="2369" spans="2:14" ht="12.75">
      <c r="B2369" s="1">
        <f t="shared" si="184"/>
        <v>70.05000000000189</v>
      </c>
      <c r="C2369" s="1">
        <f t="shared" si="188"/>
        <v>2.4064278745488465</v>
      </c>
      <c r="D2369" s="1">
        <f t="shared" si="185"/>
        <v>-0.5267436141544481</v>
      </c>
      <c r="E2369" s="1">
        <f t="shared" si="185"/>
        <v>10.74044466358116</v>
      </c>
      <c r="F2369" s="3"/>
      <c r="G2369" s="3"/>
      <c r="H2369" s="3"/>
      <c r="M2369" s="3">
        <f t="shared" si="186"/>
        <v>-0.2523708388855683</v>
      </c>
      <c r="N2369" s="3">
        <f t="shared" si="187"/>
        <v>-0.9676305905045554</v>
      </c>
    </row>
    <row r="2370" spans="2:14" ht="12.75">
      <c r="B2370" s="1">
        <f t="shared" si="184"/>
        <v>70.08000000000189</v>
      </c>
      <c r="C2370" s="1">
        <f t="shared" si="188"/>
        <v>2.5553130057049502</v>
      </c>
      <c r="D2370" s="1">
        <f t="shared" si="185"/>
        <v>-0.4500842239832996</v>
      </c>
      <c r="E2370" s="1">
        <f t="shared" si="185"/>
        <v>10.72694213686166</v>
      </c>
      <c r="F2370" s="3"/>
      <c r="G2370" s="3"/>
      <c r="H2370" s="3"/>
      <c r="M2370" s="3">
        <f t="shared" si="186"/>
        <v>-0.2654128942277072</v>
      </c>
      <c r="N2370" s="3">
        <f t="shared" si="187"/>
        <v>-0.9641348430472119</v>
      </c>
    </row>
    <row r="2371" spans="2:14" ht="12.75">
      <c r="B2371" s="1">
        <f t="shared" si="184"/>
        <v>70.11000000000189</v>
      </c>
      <c r="C2371" s="1">
        <f t="shared" si="188"/>
        <v>2.68113399571607</v>
      </c>
      <c r="D2371" s="1">
        <f t="shared" si="185"/>
        <v>-0.3696502041118175</v>
      </c>
      <c r="E2371" s="1">
        <f t="shared" si="185"/>
        <v>10.715852630738306</v>
      </c>
      <c r="F2371" s="3"/>
      <c r="G2371" s="3"/>
      <c r="H2371" s="3"/>
      <c r="M2371" s="3">
        <f t="shared" si="186"/>
        <v>-0.27608813464113385</v>
      </c>
      <c r="N2371" s="3">
        <f t="shared" si="187"/>
        <v>-0.9611323227893125</v>
      </c>
    </row>
    <row r="2372" spans="2:14" ht="12.75">
      <c r="B2372" s="1">
        <f t="shared" si="184"/>
        <v>70.14000000000189</v>
      </c>
      <c r="C2372" s="1">
        <f t="shared" si="188"/>
        <v>2.7830603586580476</v>
      </c>
      <c r="D2372" s="1">
        <f t="shared" si="185"/>
        <v>-0.28615839335207605</v>
      </c>
      <c r="E2372" s="1">
        <f t="shared" si="185"/>
        <v>10.707267878937744</v>
      </c>
      <c r="F2372" s="3"/>
      <c r="G2372" s="3"/>
      <c r="H2372" s="3"/>
      <c r="M2372" s="3">
        <f t="shared" si="186"/>
        <v>-0.28432894222800514</v>
      </c>
      <c r="N2372" s="3">
        <f t="shared" si="187"/>
        <v>-0.9587267872608461</v>
      </c>
    </row>
    <row r="2373" spans="2:14" ht="12.75">
      <c r="B2373" s="1">
        <f t="shared" si="184"/>
        <v>70.17000000000189</v>
      </c>
      <c r="C2373" s="1">
        <f t="shared" si="188"/>
        <v>2.8604589258811757</v>
      </c>
      <c r="D2373" s="1">
        <f t="shared" si="185"/>
        <v>-0.20034462557564078</v>
      </c>
      <c r="E2373" s="1">
        <f t="shared" si="185"/>
        <v>10.701257540170474</v>
      </c>
      <c r="F2373" s="3"/>
      <c r="G2373" s="3"/>
      <c r="H2373" s="3"/>
      <c r="M2373" s="3">
        <f t="shared" si="186"/>
        <v>-0.29008604475351224</v>
      </c>
      <c r="N2373" s="3">
        <f t="shared" si="187"/>
        <v>-0.9570005677319441</v>
      </c>
    </row>
    <row r="2374" spans="2:14" ht="12.75">
      <c r="B2374" s="1">
        <f t="shared" si="184"/>
        <v>70.20000000000189</v>
      </c>
      <c r="C2374" s="1">
        <f t="shared" si="188"/>
        <v>2.912881125069661</v>
      </c>
      <c r="D2374" s="1">
        <f t="shared" si="185"/>
        <v>-0.11295819182355096</v>
      </c>
      <c r="E2374" s="1">
        <f t="shared" si="185"/>
        <v>10.697868794415767</v>
      </c>
      <c r="F2374" s="3"/>
      <c r="G2374" s="3"/>
      <c r="H2374" s="3"/>
      <c r="M2374" s="3">
        <f t="shared" si="186"/>
        <v>-0.29332740454358724</v>
      </c>
      <c r="N2374" s="3">
        <f t="shared" si="187"/>
        <v>-0.9560120468611903</v>
      </c>
    </row>
    <row r="2375" spans="2:14" ht="12.75">
      <c r="B2375" s="1">
        <f t="shared" si="184"/>
        <v>70.2300000000019</v>
      </c>
      <c r="C2375" s="1">
        <f t="shared" si="188"/>
        <v>2.9400515369452855</v>
      </c>
      <c r="D2375" s="1">
        <f t="shared" si="185"/>
        <v>-0.0247566457151924</v>
      </c>
      <c r="E2375" s="1">
        <f t="shared" si="185"/>
        <v>10.697126095044311</v>
      </c>
      <c r="F2375" s="3"/>
      <c r="G2375" s="3"/>
      <c r="H2375" s="3"/>
      <c r="M2375" s="3">
        <f t="shared" si="186"/>
        <v>-0.2940373531245794</v>
      </c>
      <c r="N2375" s="3">
        <f t="shared" si="187"/>
        <v>-0.9557939291329964</v>
      </c>
    </row>
    <row r="2376" spans="2:14" ht="12.75">
      <c r="B2376" s="1">
        <f t="shared" si="184"/>
        <v>70.2600000000019</v>
      </c>
      <c r="C2376" s="1">
        <f t="shared" si="188"/>
        <v>2.941858929988706</v>
      </c>
      <c r="D2376" s="1">
        <f t="shared" si="185"/>
        <v>0.06349912218446878</v>
      </c>
      <c r="E2376" s="1">
        <f t="shared" si="185"/>
        <v>10.699031068709845</v>
      </c>
      <c r="F2376" s="3"/>
      <c r="G2376" s="3"/>
      <c r="H2376" s="3"/>
      <c r="M2376" s="3">
        <f t="shared" si="186"/>
        <v>-0.29221605844159826</v>
      </c>
      <c r="N2376" s="3">
        <f t="shared" si="187"/>
        <v>-0.9563523279570435</v>
      </c>
    </row>
    <row r="2377" spans="2:14" ht="12.75">
      <c r="B2377" s="1">
        <f t="shared" si="184"/>
        <v>70.2900000000019</v>
      </c>
      <c r="C2377" s="1">
        <f t="shared" si="188"/>
        <v>2.9183506370849144</v>
      </c>
      <c r="D2377" s="1">
        <f t="shared" si="185"/>
        <v>0.1510496412970162</v>
      </c>
      <c r="E2377" s="1">
        <f t="shared" si="185"/>
        <v>10.703562557948755</v>
      </c>
      <c r="F2377" s="3"/>
      <c r="G2377" s="3"/>
      <c r="H2377" s="3"/>
      <c r="M2377" s="3">
        <f t="shared" si="186"/>
        <v>-0.2878793727556804</v>
      </c>
      <c r="N2377" s="3">
        <f t="shared" si="187"/>
        <v>-0.9576666783081659</v>
      </c>
    </row>
    <row r="2378" spans="2:14" ht="12.75">
      <c r="B2378" s="1">
        <f t="shared" si="184"/>
        <v>70.3200000000019</v>
      </c>
      <c r="C2378" s="1">
        <f t="shared" si="188"/>
        <v>2.8697307490789825</v>
      </c>
      <c r="D2378" s="1">
        <f t="shared" si="185"/>
        <v>0.23714156376938567</v>
      </c>
      <c r="E2378" s="1">
        <f t="shared" si="185"/>
        <v>10.710676804861837</v>
      </c>
      <c r="F2378" s="3"/>
      <c r="G2378" s="3"/>
      <c r="H2378" s="3"/>
      <c r="M2378" s="3">
        <f t="shared" si="186"/>
        <v>-0.2810590678988095</v>
      </c>
      <c r="N2378" s="3">
        <f t="shared" si="187"/>
        <v>-0.9596904711165223</v>
      </c>
    </row>
    <row r="2379" spans="2:14" ht="12.75">
      <c r="B2379" s="1">
        <f t="shared" si="184"/>
        <v>70.3500000000019</v>
      </c>
      <c r="C2379" s="1">
        <f t="shared" si="188"/>
        <v>2.7963621851619322</v>
      </c>
      <c r="D2379" s="1">
        <f t="shared" si="185"/>
        <v>0.32103242932424364</v>
      </c>
      <c r="E2379" s="1">
        <f t="shared" si="185"/>
        <v>10.720307777741564</v>
      </c>
      <c r="F2379" s="3"/>
      <c r="G2379" s="3"/>
      <c r="H2379" s="3"/>
      <c r="M2379" s="3">
        <f t="shared" si="186"/>
        <v>-0.2718034230782226</v>
      </c>
      <c r="N2379" s="3">
        <f t="shared" si="187"/>
        <v>-0.9623527935237476</v>
      </c>
    </row>
    <row r="2380" spans="2:14" ht="12.75">
      <c r="B2380" s="1">
        <f t="shared" si="184"/>
        <v>70.3800000000019</v>
      </c>
      <c r="C2380" s="1">
        <f t="shared" si="188"/>
        <v>2.698772285022771</v>
      </c>
      <c r="D2380" s="1">
        <f t="shared" si="185"/>
        <v>0.4019955978749268</v>
      </c>
      <c r="E2380" s="1">
        <f t="shared" si="185"/>
        <v>10.732367645677812</v>
      </c>
      <c r="F2380" s="3"/>
      <c r="G2380" s="3"/>
      <c r="H2380" s="3"/>
      <c r="M2380" s="3">
        <f t="shared" si="186"/>
        <v>-0.26017809144303095</v>
      </c>
      <c r="N2380" s="3">
        <f t="shared" si="187"/>
        <v>-0.9655606458079481</v>
      </c>
    </row>
    <row r="2381" spans="2:14" ht="12.75">
      <c r="B2381" s="1">
        <f t="shared" si="184"/>
        <v>70.4100000000019</v>
      </c>
      <c r="C2381" s="1">
        <f t="shared" si="188"/>
        <v>2.577661178557814</v>
      </c>
      <c r="D2381" s="1">
        <f t="shared" si="185"/>
        <v>0.4793254332316612</v>
      </c>
      <c r="E2381" s="1">
        <f t="shared" si="185"/>
        <v>10.74674740867476</v>
      </c>
      <c r="F2381" s="3"/>
      <c r="G2381" s="3"/>
      <c r="H2381" s="3"/>
      <c r="M2381" s="3">
        <f t="shared" si="186"/>
        <v>-0.24626713765884578</v>
      </c>
      <c r="N2381" s="3">
        <f t="shared" si="187"/>
        <v>-0.9692019897365662</v>
      </c>
    </row>
    <row r="2382" spans="2:14" ht="12.75">
      <c r="B2382" s="1">
        <f t="shared" si="184"/>
        <v>70.4400000000019</v>
      </c>
      <c r="C2382" s="1">
        <f t="shared" si="188"/>
        <v>2.433911850594558</v>
      </c>
      <c r="D2382" s="1">
        <f t="shared" si="185"/>
        <v>0.5523427887494979</v>
      </c>
      <c r="E2382" s="1">
        <f t="shared" si="185"/>
        <v>10.763317692337246</v>
      </c>
      <c r="F2382" s="3"/>
      <c r="G2382" s="3"/>
      <c r="H2382" s="3"/>
      <c r="M2382" s="3">
        <f t="shared" si="186"/>
        <v>-0.23017411215429456</v>
      </c>
      <c r="N2382" s="3">
        <f t="shared" si="187"/>
        <v>-0.9731494633888375</v>
      </c>
    </row>
    <row r="2383" spans="2:14" ht="12.75">
      <c r="B2383" s="1">
        <f t="shared" si="184"/>
        <v>70.4700000000019</v>
      </c>
      <c r="C2383" s="1">
        <f t="shared" si="188"/>
        <v>2.2686005542179757</v>
      </c>
      <c r="D2383" s="1">
        <f t="shared" si="185"/>
        <v>0.6204008053760373</v>
      </c>
      <c r="E2383" s="1">
        <f t="shared" si="185"/>
        <v>10.781929716498528</v>
      </c>
      <c r="F2383" s="3"/>
      <c r="G2383" s="3"/>
      <c r="H2383" s="3"/>
      <c r="M2383" s="3">
        <f t="shared" si="186"/>
        <v>-0.2120230106538731</v>
      </c>
      <c r="N2383" s="3">
        <f t="shared" si="187"/>
        <v>-0.977264673951365</v>
      </c>
    </row>
    <row r="2384" spans="2:14" ht="12.75">
      <c r="B2384" s="1">
        <f t="shared" si="184"/>
        <v>70.5000000000019</v>
      </c>
      <c r="C2384" s="1">
        <f t="shared" si="188"/>
        <v>2.083006058216169</v>
      </c>
      <c r="D2384" s="1">
        <f t="shared" si="185"/>
        <v>0.6828909871225223</v>
      </c>
      <c r="E2384" s="1">
        <f t="shared" si="185"/>
        <v>10.802416446112204</v>
      </c>
      <c r="F2384" s="3"/>
      <c r="G2384" s="3"/>
      <c r="H2384" s="3"/>
      <c r="M2384" s="3">
        <f t="shared" si="186"/>
        <v>-0.1919589618562619</v>
      </c>
      <c r="N2384" s="3">
        <f t="shared" si="187"/>
        <v>-0.9814029534106091</v>
      </c>
    </row>
    <row r="2385" spans="2:14" ht="12.75">
      <c r="B2385" s="1">
        <f t="shared" si="184"/>
        <v>70.5300000000019</v>
      </c>
      <c r="C2385" s="1">
        <f t="shared" si="188"/>
        <v>1.8786161593352677</v>
      </c>
      <c r="D2385" s="1">
        <f t="shared" si="185"/>
        <v>0.7392494719025803</v>
      </c>
      <c r="E2385" s="1">
        <f t="shared" si="185"/>
        <v>10.824593930269282</v>
      </c>
      <c r="F2385" s="3"/>
      <c r="G2385" s="3"/>
      <c r="H2385" s="3"/>
      <c r="M2385" s="3">
        <f t="shared" si="186"/>
        <v>-0.17014849282769032</v>
      </c>
      <c r="N2385" s="3">
        <f t="shared" si="187"/>
        <v>-0.9854184341631048</v>
      </c>
    </row>
    <row r="2386" spans="2:14" ht="12.75">
      <c r="B2386" s="1">
        <f t="shared" si="184"/>
        <v>70.5600000000019</v>
      </c>
      <c r="C2386" s="1">
        <f t="shared" si="188"/>
        <v>1.6571299599627483</v>
      </c>
      <c r="D2386" s="1">
        <f t="shared" si="185"/>
        <v>0.7889633707014627</v>
      </c>
      <c r="E2386" s="1">
        <f t="shared" si="185"/>
        <v>10.848262831390326</v>
      </c>
      <c r="F2386" s="3"/>
      <c r="G2386" s="3"/>
      <c r="H2386" s="3"/>
      <c r="M2386" s="3">
        <f t="shared" si="186"/>
        <v>-0.14677924121008368</v>
      </c>
      <c r="N2386" s="3">
        <f t="shared" si="187"/>
        <v>-0.9891692748714914</v>
      </c>
    </row>
    <row r="2387" spans="2:14" ht="12.75">
      <c r="B2387" s="1">
        <f t="shared" si="184"/>
        <v>70.59000000000191</v>
      </c>
      <c r="C2387" s="1">
        <f t="shared" si="188"/>
        <v>1.420454609858749</v>
      </c>
      <c r="D2387" s="1">
        <f t="shared" si="185"/>
        <v>0.8315770089972252</v>
      </c>
      <c r="E2387" s="1">
        <f t="shared" si="185"/>
        <v>10.873210141660243</v>
      </c>
      <c r="F2387" s="3"/>
      <c r="G2387" s="3"/>
      <c r="H2387" s="3"/>
      <c r="M2387" s="3">
        <f t="shared" si="186"/>
        <v>-0.12205901502569308</v>
      </c>
      <c r="N2387" s="3">
        <f t="shared" si="187"/>
        <v>-0.9925228444982803</v>
      </c>
    </row>
    <row r="2388" spans="2:14" ht="12.75">
      <c r="B2388" s="1">
        <f t="shared" si="184"/>
        <v>70.62000000000191</v>
      </c>
      <c r="C2388" s="1">
        <f t="shared" si="188"/>
        <v>1.1706955297170971</v>
      </c>
      <c r="D2388" s="1">
        <f t="shared" si="185"/>
        <v>0.8666978748887381</v>
      </c>
      <c r="E2388" s="1">
        <f t="shared" si="185"/>
        <v>10.899211077906905</v>
      </c>
      <c r="F2388" s="3"/>
      <c r="G2388" s="3"/>
      <c r="H2388" s="3"/>
      <c r="M2388" s="3">
        <f t="shared" si="186"/>
        <v>-0.09621414287462346</v>
      </c>
      <c r="N2388" s="3">
        <f t="shared" si="187"/>
        <v>-0.9953606576065288</v>
      </c>
    </row>
    <row r="2389" spans="2:14" ht="12.75">
      <c r="B2389" s="1">
        <f t="shared" si="184"/>
        <v>70.65000000000191</v>
      </c>
      <c r="C2389" s="1">
        <f t="shared" si="188"/>
        <v>0.9101395562529103</v>
      </c>
      <c r="D2389" s="1">
        <f t="shared" si="185"/>
        <v>0.8940020615763253</v>
      </c>
      <c r="E2389" s="1">
        <f t="shared" si="185"/>
        <v>10.926031139754194</v>
      </c>
      <c r="F2389" s="3"/>
      <c r="G2389" s="3"/>
      <c r="H2389" s="3"/>
      <c r="M2389" s="3">
        <f t="shared" si="186"/>
        <v>-0.06948710669534253</v>
      </c>
      <c r="N2389" s="3">
        <f t="shared" si="187"/>
        <v>-0.9975828496937535</v>
      </c>
    </row>
    <row r="2390" spans="2:14" ht="12.75">
      <c r="B2390" s="1">
        <f t="shared" si="184"/>
        <v>70.68000000000191</v>
      </c>
      <c r="C2390" s="1">
        <f t="shared" si="188"/>
        <v>0.6412309432588458</v>
      </c>
      <c r="D2390" s="1">
        <f t="shared" si="185"/>
        <v>0.9132389898740907</v>
      </c>
      <c r="E2390" s="1">
        <f t="shared" si="185"/>
        <v>10.953428309450416</v>
      </c>
      <c r="F2390" s="3"/>
      <c r="G2390" s="3"/>
      <c r="H2390" s="3"/>
      <c r="M2390" s="3">
        <f t="shared" si="186"/>
        <v>-0.04213350202124893</v>
      </c>
      <c r="N2390" s="3">
        <f t="shared" si="187"/>
        <v>-0.9991119897225863</v>
      </c>
    </row>
    <row r="2391" spans="2:14" ht="12.75">
      <c r="B2391" s="1">
        <f t="shared" si="184"/>
        <v>70.71000000000191</v>
      </c>
      <c r="C2391" s="1">
        <f t="shared" si="188"/>
        <v>0.3665406808200439</v>
      </c>
      <c r="D2391" s="1">
        <f t="shared" si="185"/>
        <v>0.924235210298692</v>
      </c>
      <c r="E2391" s="1">
        <f t="shared" si="185"/>
        <v>10.981155365759378</v>
      </c>
      <c r="F2391" s="3"/>
      <c r="G2391" s="3"/>
      <c r="H2391" s="3"/>
      <c r="M2391" s="3">
        <f t="shared" si="186"/>
        <v>-0.014418422181700695</v>
      </c>
      <c r="N2391" s="3">
        <f t="shared" si="187"/>
        <v>-0.9998960491480053</v>
      </c>
    </row>
    <row r="2392" spans="2:14" ht="12.75">
      <c r="B2392" s="1">
        <f t="shared" si="184"/>
        <v>70.74000000000191</v>
      </c>
      <c r="C2392" s="1">
        <f t="shared" si="188"/>
        <v>0.08873010919908542</v>
      </c>
      <c r="D2392" s="1">
        <f t="shared" si="185"/>
        <v>0.9268971135746646</v>
      </c>
      <c r="E2392" s="1">
        <f t="shared" si="185"/>
        <v>11.008962279166617</v>
      </c>
      <c r="F2392" s="3"/>
      <c r="G2392" s="3"/>
      <c r="H2392" s="3"/>
      <c r="M2392" s="3">
        <f t="shared" si="186"/>
        <v>0.013387591665739919</v>
      </c>
      <c r="N2392" s="3">
        <f t="shared" si="187"/>
        <v>-0.9999103821790188</v>
      </c>
    </row>
    <row r="2393" spans="2:14" ht="12.75">
      <c r="B2393" s="1">
        <f t="shared" si="184"/>
        <v>70.77000000000191</v>
      </c>
      <c r="C2393" s="1">
        <f t="shared" si="188"/>
        <v>-0.18948974347187905</v>
      </c>
      <c r="D2393" s="1">
        <f t="shared" si="185"/>
        <v>0.9212124212705083</v>
      </c>
      <c r="E2393" s="1">
        <f t="shared" si="185"/>
        <v>11.036598651804733</v>
      </c>
      <c r="F2393" s="3"/>
      <c r="G2393" s="3"/>
      <c r="H2393" s="3"/>
      <c r="M2393" s="3">
        <f t="shared" si="186"/>
        <v>0.041012857885108826</v>
      </c>
      <c r="N2393" s="3">
        <f t="shared" si="187"/>
        <v>-0.9991586187828717</v>
      </c>
    </row>
    <row r="2394" spans="2:14" ht="12.75">
      <c r="B2394" s="1">
        <f t="shared" si="184"/>
        <v>70.80000000000192</v>
      </c>
      <c r="C2394" s="1">
        <f t="shared" si="188"/>
        <v>-0.46540132412731877</v>
      </c>
      <c r="D2394" s="1">
        <f t="shared" si="185"/>
        <v>0.9072503815466887</v>
      </c>
      <c r="E2394" s="1">
        <f t="shared" si="185"/>
        <v>11.063816163251133</v>
      </c>
      <c r="F2394" s="3"/>
      <c r="G2394" s="3"/>
      <c r="H2394" s="3"/>
      <c r="M2394" s="3">
        <f t="shared" si="186"/>
        <v>0.06818892147721463</v>
      </c>
      <c r="N2394" s="3">
        <f t="shared" si="187"/>
        <v>-0.9976724266951423</v>
      </c>
    </row>
    <row r="2395" spans="2:14" ht="12.75">
      <c r="B2395" s="1">
        <f t="shared" si="184"/>
        <v>70.83000000000192</v>
      </c>
      <c r="C2395" s="1">
        <f t="shared" si="188"/>
        <v>-0.7363242376649476</v>
      </c>
      <c r="D2395" s="1">
        <f t="shared" si="185"/>
        <v>0.8851606544167403</v>
      </c>
      <c r="E2395" s="1">
        <f t="shared" si="185"/>
        <v>11.090370982883634</v>
      </c>
      <c r="F2395" s="3"/>
      <c r="G2395" s="3"/>
      <c r="H2395" s="3"/>
      <c r="M2395" s="3">
        <f t="shared" si="186"/>
        <v>0.09465477871756178</v>
      </c>
      <c r="N2395" s="3">
        <f t="shared" si="187"/>
        <v>-0.9955101570882787</v>
      </c>
    </row>
    <row r="2396" spans="2:14" ht="12.75">
      <c r="B2396" s="1">
        <f t="shared" si="184"/>
        <v>70.86000000000192</v>
      </c>
      <c r="C2396" s="1">
        <f t="shared" si="188"/>
        <v>-0.9996574264406223</v>
      </c>
      <c r="D2396" s="1">
        <f t="shared" si="185"/>
        <v>0.8551709316235216</v>
      </c>
      <c r="E2396" s="1">
        <f t="shared" si="185"/>
        <v>11.11602611083234</v>
      </c>
      <c r="F2396" s="3"/>
      <c r="G2396" s="3"/>
      <c r="H2396" s="3"/>
      <c r="M2396" s="3">
        <f t="shared" si="186"/>
        <v>0.12016076909679065</v>
      </c>
      <c r="N2396" s="3">
        <f t="shared" si="187"/>
        <v>-0.992754445756889</v>
      </c>
    </row>
    <row r="2397" spans="2:14" ht="12.75">
      <c r="B2397" s="1">
        <f t="shared" si="184"/>
        <v>70.89000000000192</v>
      </c>
      <c r="C2397" s="1">
        <f t="shared" si="188"/>
        <v>-1.2529179468653178</v>
      </c>
      <c r="D2397" s="1">
        <f t="shared" si="185"/>
        <v>0.8175833932175621</v>
      </c>
      <c r="E2397" s="1">
        <f t="shared" si="185"/>
        <v>11.140553612628867</v>
      </c>
      <c r="F2397" s="3"/>
      <c r="G2397" s="3"/>
      <c r="H2397" s="3"/>
      <c r="M2397" s="3">
        <f t="shared" si="186"/>
        <v>0.1444719717089553</v>
      </c>
      <c r="N2397" s="3">
        <f t="shared" si="187"/>
        <v>-0.9895088930325623</v>
      </c>
    </row>
    <row r="2398" spans="2:14" ht="12.75">
      <c r="B2398" s="1">
        <f t="shared" si="184"/>
        <v>70.92000000000192</v>
      </c>
      <c r="C2398" s="1">
        <f t="shared" si="188"/>
        <v>-1.4937747206826066</v>
      </c>
      <c r="D2398" s="1">
        <f t="shared" si="185"/>
        <v>0.772770151597084</v>
      </c>
      <c r="E2398" s="1">
        <f t="shared" si="185"/>
        <v>11.16373671717678</v>
      </c>
      <c r="F2398" s="3"/>
      <c r="G2398" s="3"/>
      <c r="H2398" s="3"/>
      <c r="M2398" s="3">
        <f t="shared" si="186"/>
        <v>0.1673709830682195</v>
      </c>
      <c r="N2398" s="3">
        <f t="shared" si="187"/>
        <v>-0.9858939872150442</v>
      </c>
    </row>
    <row r="2399" spans="2:14" ht="12.75">
      <c r="B2399" s="1">
        <f t="shared" si="184"/>
        <v>70.95000000000192</v>
      </c>
      <c r="C2399" s="1">
        <f t="shared" si="188"/>
        <v>-1.72007603977802</v>
      </c>
      <c r="D2399" s="1">
        <f t="shared" si="185"/>
        <v>0.7211678704037434</v>
      </c>
      <c r="E2399" s="1">
        <f t="shared" si="185"/>
        <v>11.185371753288893</v>
      </c>
      <c r="F2399" s="3"/>
      <c r="G2399" s="3"/>
      <c r="H2399" s="3"/>
      <c r="M2399" s="3">
        <f t="shared" si="186"/>
        <v>0.1886600015881686</v>
      </c>
      <c r="N2399" s="3">
        <f t="shared" si="187"/>
        <v>-0.9820424653754807</v>
      </c>
    </row>
    <row r="2400" spans="2:14" ht="12.75">
      <c r="B2400" s="1">
        <f t="shared" si="184"/>
        <v>70.98000000000192</v>
      </c>
      <c r="C2400" s="1">
        <f t="shared" si="188"/>
        <v>-1.9298700881059103</v>
      </c>
      <c r="D2400" s="1">
        <f t="shared" si="185"/>
        <v>0.6632717677605661</v>
      </c>
      <c r="E2400" s="1">
        <f t="shared" si="185"/>
        <v>11.205269906321709</v>
      </c>
      <c r="F2400" s="3"/>
      <c r="G2400" s="3"/>
      <c r="H2400" s="3"/>
      <c r="M2400" s="3">
        <f t="shared" si="186"/>
        <v>0.2081621959289129</v>
      </c>
      <c r="N2400" s="3">
        <f t="shared" si="187"/>
        <v>-0.9780943207002344</v>
      </c>
    </row>
    <row r="2401" spans="2:14" ht="12.75">
      <c r="B2401" s="1">
        <f t="shared" si="184"/>
        <v>71.01000000000192</v>
      </c>
      <c r="C2401" s="1">
        <f t="shared" si="188"/>
        <v>-2.1214182653547633</v>
      </c>
      <c r="D2401" s="1">
        <f t="shared" si="185"/>
        <v>0.5996292197999231</v>
      </c>
      <c r="E2401" s="1">
        <f t="shared" si="185"/>
        <v>11.223258782915707</v>
      </c>
      <c r="F2401" s="3"/>
      <c r="G2401" s="3"/>
      <c r="H2401" s="3"/>
      <c r="M2401" s="3">
        <f t="shared" si="186"/>
        <v>0.22572238532851477</v>
      </c>
      <c r="N2401" s="3">
        <f t="shared" si="187"/>
        <v>-0.9741916673640796</v>
      </c>
    </row>
    <row r="2402" spans="2:14" ht="12.75">
      <c r="B2402" s="1">
        <f t="shared" si="184"/>
        <v>71.04000000000192</v>
      </c>
      <c r="C2402" s="1">
        <f t="shared" si="188"/>
        <v>-2.293201606473143</v>
      </c>
      <c r="D2402" s="1">
        <f t="shared" si="185"/>
        <v>0.5308331716057288</v>
      </c>
      <c r="E2402" s="1">
        <f t="shared" si="185"/>
        <v>11.239183778063879</v>
      </c>
      <c r="F2402" s="3"/>
      <c r="G2402" s="3"/>
      <c r="H2402" s="3"/>
      <c r="M2402" s="3">
        <f t="shared" si="186"/>
        <v>0.24120710556291053</v>
      </c>
      <c r="N2402" s="3">
        <f t="shared" si="187"/>
        <v>-0.9704736638497528</v>
      </c>
    </row>
    <row r="2403" spans="2:14" ht="12.75">
      <c r="B2403" s="1">
        <f aca="true" t="shared" si="189" ref="B2403:B2466">B2402+B$20</f>
        <v>71.07000000000193</v>
      </c>
      <c r="C2403" s="1">
        <f t="shared" si="188"/>
        <v>-2.4439210459254492</v>
      </c>
      <c r="D2403" s="1">
        <f aca="true" t="shared" si="190" ref="D2403:E2466">C2403*$B$20+D2402</f>
        <v>0.45751554022796537</v>
      </c>
      <c r="E2403" s="1">
        <f t="shared" si="190"/>
        <v>11.252909244270718</v>
      </c>
      <c r="F2403" s="3"/>
      <c r="G2403" s="3"/>
      <c r="H2403" s="3"/>
      <c r="M2403" s="3">
        <f aca="true" t="shared" si="191" ref="M2403:M2466">$B$10*COS(E2403)</f>
        <v>0.2545041708595773</v>
      </c>
      <c r="N2403" s="3">
        <f aca="true" t="shared" si="192" ref="N2403:N2466">$B$10*SIN(E2403)</f>
        <v>-0.967071676255219</v>
      </c>
    </row>
    <row r="2404" spans="2:14" ht="12.75">
      <c r="B2404" s="1">
        <f t="shared" si="189"/>
        <v>71.10000000000193</v>
      </c>
      <c r="C2404" s="1">
        <f aca="true" t="shared" si="193" ref="C2404:C2467">-$B$19*$B$10*COS(E2403)-B$17*D2403</f>
        <v>-2.5724926410094504</v>
      </c>
      <c r="D2404" s="1">
        <f t="shared" si="190"/>
        <v>0.3803407609976819</v>
      </c>
      <c r="E2404" s="1">
        <f t="shared" si="190"/>
        <v>11.264319467100648</v>
      </c>
      <c r="F2404" s="3"/>
      <c r="G2404" s="3"/>
      <c r="H2404" s="3"/>
      <c r="M2404" s="3">
        <f t="shared" si="191"/>
        <v>0.26552186756897533</v>
      </c>
      <c r="N2404" s="3">
        <f t="shared" si="192"/>
        <v>-0.9641048375787166</v>
      </c>
    </row>
    <row r="2405" spans="2:14" ht="12.75">
      <c r="B2405" s="1">
        <f t="shared" si="189"/>
        <v>71.13000000000193</v>
      </c>
      <c r="C2405" s="1">
        <f t="shared" si="193"/>
        <v>-2.6780391213496144</v>
      </c>
      <c r="D2405" s="1">
        <f t="shared" si="190"/>
        <v>0.29999958735719345</v>
      </c>
      <c r="E2405" s="1">
        <f t="shared" si="190"/>
        <v>11.273319454721364</v>
      </c>
      <c r="F2405" s="3"/>
      <c r="G2405" s="3"/>
      <c r="H2405" s="3"/>
      <c r="M2405" s="3">
        <f t="shared" si="191"/>
        <v>0.27418792850100804</v>
      </c>
      <c r="N2405" s="3">
        <f t="shared" si="192"/>
        <v>-0.9616761304432622</v>
      </c>
    </row>
    <row r="2406" spans="2:14" ht="12.75">
      <c r="B2406" s="1">
        <f t="shared" si="189"/>
        <v>71.16000000000193</v>
      </c>
      <c r="C2406" s="1">
        <f t="shared" si="193"/>
        <v>-2.759879260251512</v>
      </c>
      <c r="D2406" s="1">
        <f t="shared" si="190"/>
        <v>0.2172032095496481</v>
      </c>
      <c r="E2406" s="1">
        <f t="shared" si="190"/>
        <v>11.279835551007853</v>
      </c>
      <c r="F2406" s="3"/>
      <c r="G2406" s="3"/>
      <c r="H2406" s="3"/>
      <c r="M2406" s="3">
        <f t="shared" si="191"/>
        <v>0.28044843749689646</v>
      </c>
      <c r="N2406" s="3">
        <f t="shared" si="192"/>
        <v>-0.9598690920670117</v>
      </c>
    </row>
    <row r="2407" spans="2:14" ht="12.75">
      <c r="B2407" s="1">
        <f t="shared" si="189"/>
        <v>71.19000000000193</v>
      </c>
      <c r="C2407" s="1">
        <f t="shared" si="193"/>
        <v>-2.8175165675419436</v>
      </c>
      <c r="D2407" s="1">
        <f t="shared" si="190"/>
        <v>0.1326777125233898</v>
      </c>
      <c r="E2407" s="1">
        <f t="shared" si="190"/>
        <v>11.283815882383555</v>
      </c>
      <c r="F2407" s="3"/>
      <c r="G2407" s="3"/>
      <c r="H2407" s="3"/>
      <c r="M2407" s="3">
        <f t="shared" si="191"/>
        <v>0.2842668028976415</v>
      </c>
      <c r="N2407" s="3">
        <f t="shared" si="192"/>
        <v>-0.9587452136883675</v>
      </c>
    </row>
    <row r="2408" spans="2:14" ht="12.75">
      <c r="B2408" s="1">
        <f t="shared" si="189"/>
        <v>71.22000000000193</v>
      </c>
      <c r="C2408" s="1">
        <f t="shared" si="193"/>
        <v>-2.850628691727818</v>
      </c>
      <c r="D2408" s="1">
        <f t="shared" si="190"/>
        <v>0.047158851771555266</v>
      </c>
      <c r="E2408" s="1">
        <f t="shared" si="190"/>
        <v>11.285230647936702</v>
      </c>
      <c r="F2408" s="3"/>
      <c r="G2408" s="3"/>
      <c r="H2408" s="3"/>
      <c r="M2408" s="3">
        <f t="shared" si="191"/>
        <v>0.2856229176590191</v>
      </c>
      <c r="N2408" s="3">
        <f t="shared" si="192"/>
        <v>-0.9583420834482587</v>
      </c>
    </row>
    <row r="2409" spans="2:14" ht="12.75">
      <c r="B2409" s="1">
        <f t="shared" si="189"/>
        <v>71.25000000000193</v>
      </c>
      <c r="C2409" s="1">
        <f t="shared" si="193"/>
        <v>-2.859058707696484</v>
      </c>
      <c r="D2409" s="1">
        <f t="shared" si="190"/>
        <v>-0.03861290945933926</v>
      </c>
      <c r="E2409" s="1">
        <f t="shared" si="190"/>
        <v>11.284072260652922</v>
      </c>
      <c r="F2409" s="3"/>
      <c r="G2409" s="3"/>
      <c r="H2409" s="3"/>
      <c r="M2409" s="3">
        <f t="shared" si="191"/>
        <v>0.284512594991195</v>
      </c>
      <c r="N2409" s="3">
        <f t="shared" si="192"/>
        <v>-0.9586723023491271</v>
      </c>
    </row>
    <row r="2410" spans="2:14" ht="12.75">
      <c r="B2410" s="1">
        <f t="shared" si="189"/>
        <v>71.28000000000193</v>
      </c>
      <c r="C2410" s="1">
        <f t="shared" si="193"/>
        <v>-2.84280917534439</v>
      </c>
      <c r="D2410" s="1">
        <f t="shared" si="190"/>
        <v>-0.12389718471967096</v>
      </c>
      <c r="E2410" s="1">
        <f t="shared" si="190"/>
        <v>11.280355345111332</v>
      </c>
      <c r="F2410" s="3"/>
      <c r="G2410" s="3"/>
      <c r="H2410" s="3"/>
      <c r="M2410" s="3">
        <f t="shared" si="191"/>
        <v>0.28094733388198956</v>
      </c>
      <c r="N2410" s="3">
        <f t="shared" si="192"/>
        <v>-0.9597231869578863</v>
      </c>
    </row>
    <row r="2411" spans="2:14" ht="12.75">
      <c r="B2411" s="1">
        <f t="shared" si="189"/>
        <v>71.31000000000193</v>
      </c>
      <c r="C2411" s="1">
        <f t="shared" si="193"/>
        <v>-2.802039507736715</v>
      </c>
      <c r="D2411" s="1">
        <f t="shared" si="190"/>
        <v>-0.20795836995177241</v>
      </c>
      <c r="E2411" s="1">
        <f t="shared" si="190"/>
        <v>11.274116594012778</v>
      </c>
      <c r="F2411" s="3"/>
      <c r="G2411" s="3"/>
      <c r="H2411" s="3"/>
      <c r="M2411" s="3">
        <f t="shared" si="191"/>
        <v>0.2749544311352568</v>
      </c>
      <c r="N2411" s="3">
        <f t="shared" si="192"/>
        <v>-0.9614572589559492</v>
      </c>
    </row>
    <row r="2412" spans="2:14" ht="12.75">
      <c r="B2412" s="1">
        <f t="shared" si="189"/>
        <v>71.34000000000194</v>
      </c>
      <c r="C2412" s="1">
        <f t="shared" si="193"/>
        <v>-2.7370668091554617</v>
      </c>
      <c r="D2412" s="1">
        <f t="shared" si="190"/>
        <v>-0.2900703742264363</v>
      </c>
      <c r="E2412" s="1">
        <f t="shared" si="190"/>
        <v>11.265414482785985</v>
      </c>
      <c r="F2412" s="3"/>
      <c r="G2412" s="3"/>
      <c r="H2412" s="3"/>
      <c r="M2412" s="3">
        <f t="shared" si="191"/>
        <v>0.2665774180892335</v>
      </c>
      <c r="N2412" s="3">
        <f t="shared" si="192"/>
        <v>-0.9638135090176304</v>
      </c>
    </row>
    <row r="2413" spans="2:14" ht="12.75">
      <c r="B2413" s="1">
        <f t="shared" si="189"/>
        <v>71.37000000000194</v>
      </c>
      <c r="C2413" s="1">
        <f t="shared" si="193"/>
        <v>-2.648369958438749</v>
      </c>
      <c r="D2413" s="1">
        <f t="shared" si="190"/>
        <v>-0.36952147297959875</v>
      </c>
      <c r="E2413" s="1">
        <f t="shared" si="190"/>
        <v>11.254328838596598</v>
      </c>
      <c r="F2413" s="3"/>
      <c r="G2413" s="3"/>
      <c r="H2413" s="3"/>
      <c r="M2413" s="3">
        <f t="shared" si="191"/>
        <v>0.2558767634183286</v>
      </c>
      <c r="N2413" s="3">
        <f t="shared" si="192"/>
        <v>-0.9667094092552119</v>
      </c>
    </row>
    <row r="2414" spans="2:14" ht="12.75">
      <c r="B2414" s="1">
        <f t="shared" si="189"/>
        <v>71.40000000000194</v>
      </c>
      <c r="C2414" s="1">
        <f t="shared" si="193"/>
        <v>-2.5365963458045098</v>
      </c>
      <c r="D2414" s="1">
        <f t="shared" si="190"/>
        <v>-0.44561936335373403</v>
      </c>
      <c r="E2414" s="1">
        <f t="shared" si="190"/>
        <v>11.240960257695985</v>
      </c>
      <c r="F2414" s="3"/>
      <c r="G2414" s="3"/>
      <c r="H2414" s="3"/>
      <c r="M2414" s="3">
        <f t="shared" si="191"/>
        <v>0.24293075074320558</v>
      </c>
      <c r="N2414" s="3">
        <f t="shared" si="192"/>
        <v>-0.9700436332162293</v>
      </c>
    </row>
    <row r="2415" spans="2:14" ht="12.75">
      <c r="B2415" s="1">
        <f t="shared" si="189"/>
        <v>71.43000000000194</v>
      </c>
      <c r="C2415" s="1">
        <f t="shared" si="193"/>
        <v>-2.402570345630832</v>
      </c>
      <c r="D2415" s="1">
        <f t="shared" si="190"/>
        <v>-0.517696473722659</v>
      </c>
      <c r="E2415" s="1">
        <f t="shared" si="190"/>
        <v>11.225429363484306</v>
      </c>
      <c r="F2415" s="3"/>
      <c r="G2415" s="3"/>
      <c r="H2415" s="3"/>
      <c r="M2415" s="3">
        <f t="shared" si="191"/>
        <v>0.22783641343508332</v>
      </c>
      <c r="N2415" s="3">
        <f t="shared" si="192"/>
        <v>-0.9736994242131592</v>
      </c>
    </row>
    <row r="2416" spans="2:14" ht="12.75">
      <c r="B2416" s="1">
        <f t="shared" si="189"/>
        <v>71.46000000000194</v>
      </c>
      <c r="C2416" s="1">
        <f t="shared" si="193"/>
        <v>-2.2473023459274737</v>
      </c>
      <c r="D2416" s="1">
        <f t="shared" si="190"/>
        <v>-0.5851155441004833</v>
      </c>
      <c r="E2416" s="1">
        <f t="shared" si="190"/>
        <v>11.20787589716129</v>
      </c>
      <c r="F2416" s="3"/>
      <c r="G2416" s="3"/>
      <c r="H2416" s="3"/>
      <c r="M2416" s="3">
        <f t="shared" si="191"/>
        <v>0.21071039104996023</v>
      </c>
      <c r="N2416" s="3">
        <f t="shared" si="192"/>
        <v>-0.977548531329045</v>
      </c>
    </row>
    <row r="2417" spans="2:14" ht="12.75">
      <c r="B2417" s="1">
        <f t="shared" si="189"/>
        <v>71.49000000000194</v>
      </c>
      <c r="C2417" s="1">
        <f t="shared" si="193"/>
        <v>-2.071996977853573</v>
      </c>
      <c r="D2417" s="1">
        <f t="shared" si="190"/>
        <v>-0.6472754534360905</v>
      </c>
      <c r="E2417" s="1">
        <f t="shared" si="190"/>
        <v>11.188457633558208</v>
      </c>
      <c r="F2417" s="3"/>
      <c r="G2417" s="3"/>
      <c r="H2417" s="3"/>
      <c r="M2417" s="3">
        <f t="shared" si="191"/>
        <v>0.19168956397448964</v>
      </c>
      <c r="N2417" s="3">
        <f t="shared" si="192"/>
        <v>-0.9814556082998711</v>
      </c>
    </row>
    <row r="2418" spans="2:14" ht="12.75">
      <c r="B2418" s="1">
        <f t="shared" si="189"/>
        <v>71.52000000000194</v>
      </c>
      <c r="C2418" s="1">
        <f t="shared" si="193"/>
        <v>-1.878059112538731</v>
      </c>
      <c r="D2418" s="1">
        <f t="shared" si="190"/>
        <v>-0.7036172268122525</v>
      </c>
      <c r="E2418" s="1">
        <f t="shared" si="190"/>
        <v>11.16734911675384</v>
      </c>
      <c r="F2418" s="3"/>
      <c r="G2418" s="3"/>
      <c r="H2418" s="3"/>
      <c r="M2418" s="3">
        <f t="shared" si="191"/>
        <v>0.17093132629803018</v>
      </c>
      <c r="N2418" s="3">
        <f t="shared" si="192"/>
        <v>-0.9852829449909282</v>
      </c>
    </row>
    <row r="2419" spans="2:14" ht="12.75">
      <c r="B2419" s="1">
        <f t="shared" si="189"/>
        <v>71.55000000000194</v>
      </c>
      <c r="C2419" s="1">
        <f t="shared" si="193"/>
        <v>-1.6670962293715668</v>
      </c>
      <c r="D2419" s="1">
        <f t="shared" si="190"/>
        <v>-0.7536301136933995</v>
      </c>
      <c r="E2419" s="1">
        <f t="shared" si="190"/>
        <v>11.144740213343038</v>
      </c>
      <c r="F2419" s="3"/>
      <c r="G2419" s="3"/>
      <c r="H2419" s="3"/>
      <c r="M2419" s="3">
        <f t="shared" si="191"/>
        <v>0.14861337212186637</v>
      </c>
      <c r="N2419" s="3">
        <f t="shared" si="192"/>
        <v>-0.9888953764815405</v>
      </c>
    </row>
    <row r="2420" spans="2:14" ht="12.75">
      <c r="B2420" s="1">
        <f t="shared" si="189"/>
        <v>71.58000000000195</v>
      </c>
      <c r="C2420" s="1">
        <f t="shared" si="193"/>
        <v>-1.4409159143970596</v>
      </c>
      <c r="D2420" s="1">
        <f t="shared" si="190"/>
        <v>-0.7968575911253113</v>
      </c>
      <c r="E2420" s="1">
        <f t="shared" si="190"/>
        <v>11.12083448560928</v>
      </c>
      <c r="F2420" s="3"/>
      <c r="G2420" s="3"/>
      <c r="H2420" s="3"/>
      <c r="M2420" s="3">
        <f t="shared" si="191"/>
        <v>0.12493289705515606</v>
      </c>
      <c r="N2420" s="3">
        <f t="shared" si="192"/>
        <v>-0.9921651935204167</v>
      </c>
    </row>
    <row r="2421" spans="2:14" ht="12.75">
      <c r="B2421" s="1">
        <f t="shared" si="189"/>
        <v>71.61000000000195</v>
      </c>
      <c r="C2421" s="1">
        <f t="shared" si="193"/>
        <v>-1.201517515084042</v>
      </c>
      <c r="D2421" s="1">
        <f t="shared" si="190"/>
        <v>-0.8329031165778326</v>
      </c>
      <c r="E2421" s="1">
        <f t="shared" si="190"/>
        <v>11.095847392111944</v>
      </c>
      <c r="F2421" s="3"/>
      <c r="G2421" s="3"/>
      <c r="H2421" s="3"/>
      <c r="M2421" s="3">
        <f t="shared" si="191"/>
        <v>0.10010515308284339</v>
      </c>
      <c r="N2421" s="3">
        <f t="shared" si="192"/>
        <v>-0.9949768632115324</v>
      </c>
    </row>
    <row r="2422" spans="2:14" ht="12.75">
      <c r="B2422" s="1">
        <f t="shared" si="189"/>
        <v>71.64000000000195</v>
      </c>
      <c r="C2422" s="1">
        <f t="shared" si="193"/>
        <v>-0.9510773438337639</v>
      </c>
      <c r="D2422" s="1">
        <f t="shared" si="190"/>
        <v>-0.8614354368928455</v>
      </c>
      <c r="E2422" s="1">
        <f t="shared" si="190"/>
        <v>11.070004329005158</v>
      </c>
      <c r="F2422" s="3"/>
      <c r="G2422" s="3"/>
      <c r="H2422" s="3"/>
      <c r="M2422" s="3">
        <f t="shared" si="191"/>
        <v>0.07436133883101365</v>
      </c>
      <c r="N2422" s="3">
        <f t="shared" si="192"/>
        <v>-0.9972313629681224</v>
      </c>
    </row>
    <row r="2423" spans="2:14" ht="12.75">
      <c r="B2423" s="1">
        <f t="shared" si="189"/>
        <v>71.67000000000195</v>
      </c>
      <c r="C2423" s="1">
        <f t="shared" si="193"/>
        <v>-0.6919272620965657</v>
      </c>
      <c r="D2423" s="1">
        <f t="shared" si="190"/>
        <v>-0.8821932547557425</v>
      </c>
      <c r="E2423" s="1">
        <f t="shared" si="190"/>
        <v>11.043538531362486</v>
      </c>
      <c r="F2423" s="3"/>
      <c r="G2423" s="3"/>
      <c r="H2423" s="3"/>
      <c r="M2423" s="3">
        <f t="shared" si="191"/>
        <v>0.04794585507403151</v>
      </c>
      <c r="N2423" s="3">
        <f t="shared" si="192"/>
        <v>-0.9988499361672002</v>
      </c>
    </row>
    <row r="2424" spans="2:14" ht="12.75">
      <c r="B2424" s="1">
        <f t="shared" si="189"/>
        <v>71.70000000000195</v>
      </c>
      <c r="C2424" s="1">
        <f t="shared" si="193"/>
        <v>-0.42652695545497055</v>
      </c>
      <c r="D2424" s="1">
        <f t="shared" si="190"/>
        <v>-0.8949890634193917</v>
      </c>
      <c r="E2424" s="1">
        <f t="shared" si="190"/>
        <v>11.016688859459904</v>
      </c>
      <c r="F2424" s="3"/>
      <c r="G2424" s="3"/>
      <c r="H2424" s="3"/>
      <c r="M2424" s="3">
        <f t="shared" si="191"/>
        <v>0.02111300302941627</v>
      </c>
      <c r="N2424" s="3">
        <f t="shared" si="192"/>
        <v>-0.9997770957083784</v>
      </c>
    </row>
    <row r="2425" spans="2:14" ht="12.75">
      <c r="B2425" s="1">
        <f t="shared" si="189"/>
        <v>71.73000000000195</v>
      </c>
      <c r="C2425" s="1">
        <f t="shared" si="193"/>
        <v>-0.1574306864889992</v>
      </c>
      <c r="D2425" s="1">
        <f t="shared" si="190"/>
        <v>-0.8997119840140616</v>
      </c>
      <c r="E2425" s="1">
        <f t="shared" si="190"/>
        <v>10.989697499939483</v>
      </c>
      <c r="F2425" s="3"/>
      <c r="G2425" s="3"/>
      <c r="H2425" s="3"/>
      <c r="M2425" s="3">
        <f t="shared" si="191"/>
        <v>-0.005876753797442194</v>
      </c>
      <c r="N2425" s="3">
        <f t="shared" si="192"/>
        <v>-0.9999827317333057</v>
      </c>
    </row>
    <row r="2426" spans="2:14" ht="12.75">
      <c r="B2426" s="1">
        <f t="shared" si="189"/>
        <v>71.76000000000195</v>
      </c>
      <c r="C2426" s="1">
        <f t="shared" si="193"/>
        <v>0.11275025701526564</v>
      </c>
      <c r="D2426" s="1">
        <f t="shared" si="190"/>
        <v>-0.8963294763036036</v>
      </c>
      <c r="E2426" s="1">
        <f t="shared" si="190"/>
        <v>10.962807615650375</v>
      </c>
      <c r="F2426" s="3"/>
      <c r="G2426" s="3"/>
      <c r="H2426" s="3"/>
      <c r="M2426" s="3">
        <f t="shared" si="191"/>
        <v>-0.03276080887962115</v>
      </c>
      <c r="N2426" s="3">
        <f t="shared" si="192"/>
        <v>-0.999463220634733</v>
      </c>
    </row>
    <row r="2427" spans="2:14" ht="12.75">
      <c r="B2427" s="1">
        <f t="shared" si="189"/>
        <v>71.79000000000195</v>
      </c>
      <c r="C2427" s="1">
        <f t="shared" si="193"/>
        <v>0.3813878573744277</v>
      </c>
      <c r="D2427" s="1">
        <f t="shared" si="190"/>
        <v>-0.8848878405823708</v>
      </c>
      <c r="E2427" s="1">
        <f t="shared" si="190"/>
        <v>10.936260980432904</v>
      </c>
      <c r="F2427" s="3"/>
      <c r="G2427" s="3"/>
      <c r="H2427" s="3"/>
      <c r="M2427" s="3">
        <f t="shared" si="191"/>
        <v>-0.059278535203156076</v>
      </c>
      <c r="N2427" s="3">
        <f t="shared" si="192"/>
        <v>-0.9982414814383183</v>
      </c>
    </row>
    <row r="2428" spans="2:14" ht="12.75">
      <c r="B2428" s="1">
        <f t="shared" si="189"/>
        <v>71.82000000000195</v>
      </c>
      <c r="C2428" s="1">
        <f t="shared" si="193"/>
        <v>0.6458786224665031</v>
      </c>
      <c r="D2428" s="1">
        <f t="shared" si="190"/>
        <v>-0.8655114819083757</v>
      </c>
      <c r="E2428" s="1">
        <f t="shared" si="190"/>
        <v>10.910295635975652</v>
      </c>
      <c r="F2428" s="3"/>
      <c r="G2428" s="3"/>
      <c r="H2428" s="3"/>
      <c r="M2428" s="3">
        <f t="shared" si="191"/>
        <v>-0.08517532506849894</v>
      </c>
      <c r="N2428" s="3">
        <f t="shared" si="192"/>
        <v>-0.9963659789452245</v>
      </c>
    </row>
    <row r="2429" spans="2:14" ht="12.75">
      <c r="B2429" s="1">
        <f t="shared" si="189"/>
        <v>71.85000000000196</v>
      </c>
      <c r="C2429" s="1">
        <f t="shared" si="193"/>
        <v>0.903683939599492</v>
      </c>
      <c r="D2429" s="1">
        <f t="shared" si="190"/>
        <v>-0.838400963720391</v>
      </c>
      <c r="E2429" s="1">
        <f t="shared" si="190"/>
        <v>10.885143607064041</v>
      </c>
      <c r="F2429" s="3"/>
      <c r="G2429" s="3"/>
      <c r="H2429" s="3"/>
      <c r="M2429" s="3">
        <f t="shared" si="191"/>
        <v>-0.11020636815226904</v>
      </c>
      <c r="N2429" s="3">
        <f t="shared" si="192"/>
        <v>-0.9939087264023224</v>
      </c>
    </row>
    <row r="2430" spans="2:14" ht="12.75">
      <c r="B2430" s="1">
        <f t="shared" si="189"/>
        <v>71.88000000000196</v>
      </c>
      <c r="C2430" s="1">
        <f t="shared" si="193"/>
        <v>1.152367739345914</v>
      </c>
      <c r="D2430" s="1">
        <f t="shared" si="190"/>
        <v>-0.8038299315400136</v>
      </c>
      <c r="E2430" s="1">
        <f t="shared" si="190"/>
        <v>10.861028709117841</v>
      </c>
      <c r="F2430" s="3"/>
      <c r="G2430" s="3"/>
      <c r="H2430" s="3"/>
      <c r="M2430" s="3">
        <f t="shared" si="191"/>
        <v>-0.13414001020411173</v>
      </c>
      <c r="N2430" s="3">
        <f t="shared" si="192"/>
        <v>-0.9909623896306261</v>
      </c>
    </row>
    <row r="2431" spans="2:14" ht="12.75">
      <c r="B2431" s="1">
        <f t="shared" si="189"/>
        <v>71.91000000000196</v>
      </c>
      <c r="C2431" s="1">
        <f t="shared" si="193"/>
        <v>1.389629897933518</v>
      </c>
      <c r="D2431" s="1">
        <f t="shared" si="190"/>
        <v>-0.7621410346020081</v>
      </c>
      <c r="E2431" s="1">
        <f t="shared" si="190"/>
        <v>10.838164478079781</v>
      </c>
      <c r="F2431" s="3"/>
      <c r="G2431" s="3"/>
      <c r="H2431" s="3"/>
      <c r="M2431" s="3">
        <f t="shared" si="191"/>
        <v>-0.1567605682879584</v>
      </c>
      <c r="N2431" s="3">
        <f t="shared" si="192"/>
        <v>-0.987636635726944</v>
      </c>
    </row>
    <row r="2432" spans="2:14" ht="12.75">
      <c r="B2432" s="1">
        <f t="shared" si="189"/>
        <v>71.94000000000196</v>
      </c>
      <c r="C2432" s="1">
        <f t="shared" si="193"/>
        <v>1.6133341449557044</v>
      </c>
      <c r="D2432" s="1">
        <f t="shared" si="190"/>
        <v>-0.713741010253337</v>
      </c>
      <c r="E2432" s="1">
        <f t="shared" si="190"/>
        <v>10.81675224777218</v>
      </c>
      <c r="F2432" s="3"/>
      <c r="G2432" s="3"/>
      <c r="H2432" s="3"/>
      <c r="M2432" s="3">
        <f t="shared" si="191"/>
        <v>-0.17787052076311075</v>
      </c>
      <c r="N2432" s="3">
        <f t="shared" si="192"/>
        <v>-0.9840538998670041</v>
      </c>
    </row>
    <row r="2433" spans="2:14" ht="12.75">
      <c r="B2433" s="1">
        <f t="shared" si="189"/>
        <v>71.97000000000196</v>
      </c>
      <c r="C2433" s="1">
        <f t="shared" si="193"/>
        <v>1.8215296682463076</v>
      </c>
      <c r="D2433" s="1">
        <f t="shared" si="190"/>
        <v>-0.6590951202059478</v>
      </c>
      <c r="E2433" s="1">
        <f t="shared" si="190"/>
        <v>10.796979394166001</v>
      </c>
      <c r="F2433" s="3"/>
      <c r="G2433" s="3"/>
      <c r="H2433" s="3"/>
      <c r="M2433" s="3">
        <f t="shared" si="191"/>
        <v>-0.1972920371107085</v>
      </c>
      <c r="N2433" s="3">
        <f t="shared" si="192"/>
        <v>-0.9803447618530466</v>
      </c>
    </row>
    <row r="2434" spans="2:14" ht="12.75">
      <c r="B2434" s="1">
        <f t="shared" si="189"/>
        <v>72.00000000000196</v>
      </c>
      <c r="C2434" s="1">
        <f t="shared" si="193"/>
        <v>2.012466078319442</v>
      </c>
      <c r="D2434" s="1">
        <f t="shared" si="190"/>
        <v>-0.5987211378563646</v>
      </c>
      <c r="E2434" s="1">
        <f t="shared" si="190"/>
        <v>10.77901776003031</v>
      </c>
      <c r="F2434" s="3"/>
      <c r="G2434" s="3"/>
      <c r="H2434" s="3"/>
      <c r="M2434" s="3">
        <f t="shared" si="191"/>
        <v>-0.2148678598976791</v>
      </c>
      <c r="N2434" s="3">
        <f t="shared" si="192"/>
        <v>-0.9766431296963038</v>
      </c>
    </row>
    <row r="2435" spans="2:14" ht="12.75">
      <c r="B2435" s="1">
        <f t="shared" si="189"/>
        <v>72.03000000000196</v>
      </c>
      <c r="C2435" s="1">
        <f t="shared" si="193"/>
        <v>2.184601867248173</v>
      </c>
      <c r="D2435" s="1">
        <f t="shared" si="190"/>
        <v>-0.5331830818389194</v>
      </c>
      <c r="E2435" s="1">
        <f t="shared" si="190"/>
        <v>10.763022267575142</v>
      </c>
      <c r="F2435" s="3"/>
      <c r="G2435" s="3"/>
      <c r="H2435" s="3"/>
      <c r="M2435" s="3">
        <f t="shared" si="191"/>
        <v>-0.2304615945545124</v>
      </c>
      <c r="N2435" s="3">
        <f t="shared" si="192"/>
        <v>-0.973081421791307</v>
      </c>
    </row>
    <row r="2436" spans="2:14" ht="12.75">
      <c r="B2436" s="1">
        <f t="shared" si="189"/>
        <v>72.06000000000196</v>
      </c>
      <c r="C2436" s="1">
        <f t="shared" si="193"/>
        <v>2.336606930455459</v>
      </c>
      <c r="D2436" s="1">
        <f t="shared" si="190"/>
        <v>-0.4630848739252556</v>
      </c>
      <c r="E2436" s="1">
        <f t="shared" si="190"/>
        <v>10.749129721357384</v>
      </c>
      <c r="F2436" s="3"/>
      <c r="G2436" s="3"/>
      <c r="H2436" s="3"/>
      <c r="M2436" s="3">
        <f t="shared" si="191"/>
        <v>-0.2439574988170902</v>
      </c>
      <c r="N2436" s="3">
        <f t="shared" si="192"/>
        <v>-0.9697859241971444</v>
      </c>
    </row>
    <row r="2437" spans="2:14" ht="12.75">
      <c r="B2437" s="1">
        <f t="shared" si="189"/>
        <v>72.09000000000196</v>
      </c>
      <c r="C2437" s="1">
        <f t="shared" si="193"/>
        <v>2.4673600806064173</v>
      </c>
      <c r="D2437" s="1">
        <f t="shared" si="190"/>
        <v>-0.38906407150706307</v>
      </c>
      <c r="E2437" s="1">
        <f t="shared" si="190"/>
        <v>10.737457799212173</v>
      </c>
      <c r="F2437" s="3"/>
      <c r="G2437" s="3"/>
      <c r="H2437" s="3"/>
      <c r="M2437" s="3">
        <f t="shared" si="191"/>
        <v>-0.25525989017673933</v>
      </c>
      <c r="N2437" s="3">
        <f t="shared" si="192"/>
        <v>-0.9668724778723196</v>
      </c>
    </row>
    <row r="2438" spans="2:14" ht="12.75">
      <c r="B2438" s="1">
        <f t="shared" si="189"/>
        <v>72.12000000000197</v>
      </c>
      <c r="C2438" s="1">
        <f t="shared" si="193"/>
        <v>2.5759427460578173</v>
      </c>
      <c r="D2438" s="1">
        <f t="shared" si="190"/>
        <v>-0.31178578912532856</v>
      </c>
      <c r="E2438" s="1">
        <f t="shared" si="190"/>
        <v>10.728104225538413</v>
      </c>
      <c r="F2438" s="3"/>
      <c r="G2438" s="3"/>
      <c r="H2438" s="3"/>
      <c r="M2438" s="3">
        <f t="shared" si="191"/>
        <v>-0.26429230508250257</v>
      </c>
      <c r="N2438" s="3">
        <f t="shared" si="192"/>
        <v>-0.9644426252889164</v>
      </c>
    </row>
    <row r="2439" spans="2:14" ht="12.75">
      <c r="B2439" s="1">
        <f t="shared" si="189"/>
        <v>72.15000000000197</v>
      </c>
      <c r="C2439" s="1">
        <f t="shared" si="193"/>
        <v>2.661630198172545</v>
      </c>
      <c r="D2439" s="1">
        <f t="shared" si="190"/>
        <v>-0.2319368831801522</v>
      </c>
      <c r="E2439" s="1">
        <f t="shared" si="190"/>
        <v>10.721146119043008</v>
      </c>
      <c r="F2439" s="3"/>
      <c r="G2439" s="3"/>
      <c r="H2439" s="3"/>
      <c r="M2439" s="3">
        <f t="shared" si="191"/>
        <v>-0.27099654756544433</v>
      </c>
      <c r="N2439" s="3">
        <f t="shared" si="192"/>
        <v>-0.9625803193539799</v>
      </c>
    </row>
    <row r="2440" spans="2:14" ht="12.75">
      <c r="B2440" s="1">
        <f t="shared" si="189"/>
        <v>72.18000000000197</v>
      </c>
      <c r="C2440" s="1">
        <f t="shared" si="193"/>
        <v>2.7238816886452524</v>
      </c>
      <c r="D2440" s="1">
        <f t="shared" si="190"/>
        <v>-0.15022043252079464</v>
      </c>
      <c r="E2440" s="1">
        <f t="shared" si="190"/>
        <v>10.716639506067384</v>
      </c>
      <c r="F2440" s="3"/>
      <c r="G2440" s="3"/>
      <c r="H2440" s="3"/>
      <c r="M2440" s="3">
        <f t="shared" si="191"/>
        <v>-0.2753317579332721</v>
      </c>
      <c r="N2440" s="3">
        <f t="shared" si="192"/>
        <v>-0.9613492721552215</v>
      </c>
    </row>
    <row r="2441" spans="2:14" ht="12.75">
      <c r="B2441" s="1">
        <f t="shared" si="189"/>
        <v>72.21000000000197</v>
      </c>
      <c r="C2441" s="1">
        <f t="shared" si="193"/>
        <v>2.762330805283969</v>
      </c>
      <c r="D2441" s="1">
        <f t="shared" si="190"/>
        <v>-0.06735050836227559</v>
      </c>
      <c r="E2441" s="1">
        <f t="shared" si="190"/>
        <v>10.714618990816517</v>
      </c>
      <c r="F2441" s="3"/>
      <c r="G2441" s="3"/>
      <c r="H2441" s="3"/>
      <c r="M2441" s="3">
        <f t="shared" si="191"/>
        <v>-0.2772736154591578</v>
      </c>
      <c r="N2441" s="3">
        <f t="shared" si="192"/>
        <v>-0.9607909981729674</v>
      </c>
    </row>
    <row r="2442" spans="2:14" ht="12.75">
      <c r="B2442" s="1">
        <f t="shared" si="189"/>
        <v>72.24000000000197</v>
      </c>
      <c r="C2442" s="1">
        <f t="shared" si="193"/>
        <v>2.7767771850933145</v>
      </c>
      <c r="D2442" s="1">
        <f t="shared" si="190"/>
        <v>0.015952807190523846</v>
      </c>
      <c r="E2442" s="1">
        <f t="shared" si="190"/>
        <v>10.715097575032232</v>
      </c>
      <c r="F2442" s="3"/>
      <c r="G2442" s="3"/>
      <c r="H2442" s="3"/>
      <c r="M2442" s="3">
        <f t="shared" si="191"/>
        <v>-0.2768137643166149</v>
      </c>
      <c r="N2442" s="3">
        <f t="shared" si="192"/>
        <v>-0.960923586912542</v>
      </c>
    </row>
    <row r="2443" spans="2:14" ht="12.75">
      <c r="B2443" s="1">
        <f t="shared" si="189"/>
        <v>72.27000000000197</v>
      </c>
      <c r="C2443" s="1">
        <f t="shared" si="193"/>
        <v>2.7671804747347175</v>
      </c>
      <c r="D2443" s="1">
        <f t="shared" si="190"/>
        <v>0.09896822143256537</v>
      </c>
      <c r="E2443" s="1">
        <f t="shared" si="190"/>
        <v>10.71806662167521</v>
      </c>
      <c r="F2443" s="3"/>
      <c r="G2443" s="3"/>
      <c r="H2443" s="3"/>
      <c r="M2443" s="3">
        <f t="shared" si="191"/>
        <v>-0.2739595214697112</v>
      </c>
      <c r="N2443" s="3">
        <f t="shared" si="192"/>
        <v>-0.9617412233007832</v>
      </c>
    </row>
    <row r="2444" spans="2:14" ht="12.75">
      <c r="B2444" s="1">
        <f t="shared" si="189"/>
        <v>72.30000000000197</v>
      </c>
      <c r="C2444" s="1">
        <f t="shared" si="193"/>
        <v>2.733657121411158</v>
      </c>
      <c r="D2444" s="1">
        <f t="shared" si="190"/>
        <v>0.18097793507490012</v>
      </c>
      <c r="E2444" s="1">
        <f t="shared" si="190"/>
        <v>10.723495959727456</v>
      </c>
      <c r="F2444" s="3"/>
      <c r="G2444" s="3"/>
      <c r="H2444" s="3"/>
      <c r="M2444" s="3">
        <f t="shared" si="191"/>
        <v>-0.2687338910631764</v>
      </c>
      <c r="N2444" s="3">
        <f t="shared" si="192"/>
        <v>-0.9632144599174396</v>
      </c>
    </row>
    <row r="2445" spans="2:14" ht="12.75">
      <c r="B2445" s="1">
        <f t="shared" si="189"/>
        <v>72.33000000000197</v>
      </c>
      <c r="C2445" s="1">
        <f t="shared" si="193"/>
        <v>2.6764802345272702</v>
      </c>
      <c r="D2445" s="1">
        <f t="shared" si="190"/>
        <v>0.26127234211071826</v>
      </c>
      <c r="E2445" s="1">
        <f t="shared" si="190"/>
        <v>10.731334129990778</v>
      </c>
      <c r="F2445" s="3"/>
      <c r="G2445" s="3"/>
      <c r="H2445" s="3"/>
      <c r="M2445" s="3">
        <f t="shared" si="191"/>
        <v>-0.2611758743843903</v>
      </c>
      <c r="N2445" s="3">
        <f t="shared" si="192"/>
        <v>-0.9652912320328768</v>
      </c>
    </row>
    <row r="2446" spans="2:14" ht="12.75">
      <c r="B2446" s="1">
        <f t="shared" si="189"/>
        <v>72.36000000000197</v>
      </c>
      <c r="C2446" s="1">
        <f t="shared" si="193"/>
        <v>2.5960824033172605</v>
      </c>
      <c r="D2446" s="1">
        <f t="shared" si="190"/>
        <v>0.3391548142102361</v>
      </c>
      <c r="E2446" s="1">
        <f t="shared" si="190"/>
        <v>10.741508774417085</v>
      </c>
      <c r="F2446" s="3"/>
      <c r="G2446" s="3"/>
      <c r="H2446" s="3"/>
      <c r="M2446" s="3">
        <f t="shared" si="191"/>
        <v>-0.25134102999960206</v>
      </c>
      <c r="N2446" s="3">
        <f t="shared" si="192"/>
        <v>-0.9678985931587767</v>
      </c>
    </row>
    <row r="2447" spans="2:14" ht="12.75">
      <c r="B2447" s="1">
        <f t="shared" si="189"/>
        <v>72.39000000000198</v>
      </c>
      <c r="C2447" s="1">
        <f t="shared" si="193"/>
        <v>2.493061011143406</v>
      </c>
      <c r="D2447" s="1">
        <f t="shared" si="190"/>
        <v>0.4139466445445383</v>
      </c>
      <c r="E2447" s="1">
        <f t="shared" si="190"/>
        <v>10.753927173753421</v>
      </c>
      <c r="F2447" s="3"/>
      <c r="G2447" s="3"/>
      <c r="H2447" s="3"/>
      <c r="M2447" s="3">
        <f t="shared" si="191"/>
        <v>-0.23930220745547517</v>
      </c>
      <c r="N2447" s="3">
        <f t="shared" si="192"/>
        <v>-0.970945134138349</v>
      </c>
    </row>
    <row r="2448" spans="2:14" ht="12.75">
      <c r="B2448" s="1">
        <f t="shared" si="189"/>
        <v>72.42000000000198</v>
      </c>
      <c r="C2448" s="1">
        <f t="shared" si="193"/>
        <v>2.36818527588208</v>
      </c>
      <c r="D2448" s="1">
        <f t="shared" si="190"/>
        <v>0.48499220282100064</v>
      </c>
      <c r="E2448" s="1">
        <f t="shared" si="190"/>
        <v>10.76847693983805</v>
      </c>
      <c r="F2448" s="3"/>
      <c r="G2448" s="3"/>
      <c r="H2448" s="3"/>
      <c r="M2448" s="3">
        <f t="shared" si="191"/>
        <v>-0.22515035212936285</v>
      </c>
      <c r="N2448" s="3">
        <f t="shared" si="192"/>
        <v>-0.9743240317964162</v>
      </c>
    </row>
    <row r="2449" spans="2:14" ht="12.75">
      <c r="B2449" s="1">
        <f t="shared" si="189"/>
        <v>72.45000000000198</v>
      </c>
      <c r="C2449" s="1">
        <f t="shared" si="193"/>
        <v>2.222403989124368</v>
      </c>
      <c r="D2449" s="1">
        <f t="shared" si="190"/>
        <v>0.5516643224947317</v>
      </c>
      <c r="E2449" s="1">
        <f t="shared" si="190"/>
        <v>10.785026869512892</v>
      </c>
      <c r="F2449" s="3"/>
      <c r="G2449" s="3"/>
      <c r="H2449" s="3"/>
      <c r="M2449" s="3">
        <f t="shared" si="191"/>
        <v>-0.20899526036266564</v>
      </c>
      <c r="N2449" s="3">
        <f t="shared" si="192"/>
        <v>-0.977916653476124</v>
      </c>
    </row>
    <row r="2450" spans="2:14" ht="12.75">
      <c r="B2450" s="1">
        <f t="shared" si="189"/>
        <v>72.48000000000198</v>
      </c>
      <c r="C2450" s="1">
        <f t="shared" si="193"/>
        <v>2.0568527442769726</v>
      </c>
      <c r="D2450" s="1">
        <f t="shared" si="190"/>
        <v>0.6133699048230409</v>
      </c>
      <c r="E2450" s="1">
        <f t="shared" si="190"/>
        <v>10.803427966657583</v>
      </c>
      <c r="F2450" s="3"/>
      <c r="G2450" s="3"/>
      <c r="H2450" s="3"/>
      <c r="M2450" s="3">
        <f t="shared" si="191"/>
        <v>-0.19096615457119362</v>
      </c>
      <c r="N2450" s="3">
        <f t="shared" si="192"/>
        <v>-0.9815966217384262</v>
      </c>
    </row>
    <row r="2451" spans="2:14" ht="12.75">
      <c r="B2451" s="1">
        <f t="shared" si="189"/>
        <v>72.51000000000198</v>
      </c>
      <c r="C2451" s="1">
        <f t="shared" si="193"/>
        <v>1.8728593514225538</v>
      </c>
      <c r="D2451" s="1">
        <f t="shared" si="190"/>
        <v>0.6695556853657175</v>
      </c>
      <c r="E2451" s="1">
        <f t="shared" si="190"/>
        <v>10.823514637218555</v>
      </c>
      <c r="F2451" s="3"/>
      <c r="G2451" s="3"/>
      <c r="H2451" s="3"/>
      <c r="M2451" s="3">
        <f t="shared" si="191"/>
        <v>-0.17121194878853216</v>
      </c>
      <c r="N2451" s="3">
        <f t="shared" si="192"/>
        <v>-0.9852342201690079</v>
      </c>
    </row>
    <row r="2452" spans="2:14" ht="12.75">
      <c r="B2452" s="1">
        <f t="shared" si="189"/>
        <v>72.54000000000198</v>
      </c>
      <c r="C2452" s="1">
        <f t="shared" si="193"/>
        <v>1.6719461467633785</v>
      </c>
      <c r="D2452" s="1">
        <f t="shared" si="190"/>
        <v>0.7197140697686188</v>
      </c>
      <c r="E2452" s="1">
        <f t="shared" si="190"/>
        <v>10.845106059311613</v>
      </c>
      <c r="F2452" s="3"/>
      <c r="G2452" s="3"/>
      <c r="H2452" s="3"/>
      <c r="M2452" s="3">
        <f t="shared" si="191"/>
        <v>-0.14990108662955295</v>
      </c>
      <c r="N2452" s="3">
        <f t="shared" si="192"/>
        <v>-0.9887009983950048</v>
      </c>
    </row>
    <row r="2453" spans="2:14" ht="12.75">
      <c r="B2453" s="1">
        <f t="shared" si="189"/>
        <v>72.57000000000198</v>
      </c>
      <c r="C2453" s="1">
        <f t="shared" si="193"/>
        <v>1.4558280221094124</v>
      </c>
      <c r="D2453" s="1">
        <f t="shared" si="190"/>
        <v>0.7633889104319013</v>
      </c>
      <c r="E2453" s="1">
        <f t="shared" si="190"/>
        <v>10.86800772662457</v>
      </c>
      <c r="F2453" s="3"/>
      <c r="G2453" s="3"/>
      <c r="H2453" s="3"/>
      <c r="M2453" s="3">
        <f t="shared" si="191"/>
        <v>-0.12722085573597297</v>
      </c>
      <c r="N2453" s="3">
        <f t="shared" si="192"/>
        <v>-0.9918744143619225</v>
      </c>
    </row>
    <row r="2454" spans="2:14" ht="12.75">
      <c r="B2454" s="1">
        <f t="shared" si="189"/>
        <v>72.60000000000198</v>
      </c>
      <c r="C2454" s="1">
        <f t="shared" si="193"/>
        <v>1.2264052227338156</v>
      </c>
      <c r="D2454" s="1">
        <f t="shared" si="190"/>
        <v>0.8001810671139158</v>
      </c>
      <c r="E2454" s="1">
        <f t="shared" si="190"/>
        <v>10.892013158637988</v>
      </c>
      <c r="F2454" s="3"/>
      <c r="G2454" s="3"/>
      <c r="H2454" s="3"/>
      <c r="M2454" s="3">
        <f t="shared" si="191"/>
        <v>-0.10337611424734128</v>
      </c>
      <c r="N2454" s="3">
        <f t="shared" si="192"/>
        <v>-0.9946423372263623</v>
      </c>
    </row>
    <row r="2455" spans="2:14" ht="12.75">
      <c r="B2455" s="1">
        <f t="shared" si="189"/>
        <v>72.63000000000198</v>
      </c>
      <c r="C2455" s="1">
        <f t="shared" si="193"/>
        <v>0.9857502784465778</v>
      </c>
      <c r="D2455" s="1">
        <f t="shared" si="190"/>
        <v>0.8297535754673131</v>
      </c>
      <c r="E2455" s="1">
        <f t="shared" si="190"/>
        <v>10.916905765902008</v>
      </c>
      <c r="F2455" s="3"/>
      <c r="G2455" s="3"/>
      <c r="H2455" s="3"/>
      <c r="M2455" s="3">
        <f t="shared" si="191"/>
        <v>-0.07858740364461794</v>
      </c>
      <c r="N2455" s="3">
        <f t="shared" si="192"/>
        <v>-0.9969072273729376</v>
      </c>
    </row>
    <row r="2456" spans="2:14" ht="12.75">
      <c r="B2456" s="1">
        <f t="shared" si="189"/>
        <v>72.66000000000199</v>
      </c>
      <c r="C2456" s="1">
        <f t="shared" si="193"/>
        <v>0.7360888219181406</v>
      </c>
      <c r="D2456" s="1">
        <f t="shared" si="190"/>
        <v>0.8518362401248574</v>
      </c>
      <c r="E2456" s="1">
        <f t="shared" si="190"/>
        <v>10.942460853105754</v>
      </c>
      <c r="F2456" s="3"/>
      <c r="G2456" s="3"/>
      <c r="H2456" s="3"/>
      <c r="M2456" s="3">
        <f t="shared" si="191"/>
        <v>-0.05308846548744328</v>
      </c>
      <c r="N2456" s="3">
        <f t="shared" si="192"/>
        <v>-0.9985898131025513</v>
      </c>
    </row>
    <row r="2457" spans="2:14" ht="12.75">
      <c r="B2457" s="1">
        <f t="shared" si="189"/>
        <v>72.69000000000199</v>
      </c>
      <c r="C2457" s="1">
        <f t="shared" si="193"/>
        <v>0.4797744804669414</v>
      </c>
      <c r="D2457" s="1">
        <f t="shared" si="190"/>
        <v>0.8662294745388656</v>
      </c>
      <c r="E2457" s="1">
        <f t="shared" si="190"/>
        <v>10.96844773734192</v>
      </c>
      <c r="F2457" s="3"/>
      <c r="G2457" s="3"/>
      <c r="H2457" s="3"/>
      <c r="M2457" s="3">
        <f t="shared" si="191"/>
        <v>-0.027123223500661035</v>
      </c>
      <c r="N2457" s="3">
        <f t="shared" si="192"/>
        <v>-0.9996320976974145</v>
      </c>
    </row>
    <row r="2458" spans="2:14" ht="12.75">
      <c r="B2458" s="1">
        <f t="shared" si="189"/>
        <v>72.72000000000199</v>
      </c>
      <c r="C2458" s="1">
        <f t="shared" si="193"/>
        <v>0.21925846653427844</v>
      </c>
      <c r="D2458" s="1">
        <f t="shared" si="190"/>
        <v>0.8728072285348939</v>
      </c>
      <c r="E2458" s="1">
        <f t="shared" si="190"/>
        <v>10.994631954197967</v>
      </c>
      <c r="F2458" s="3"/>
      <c r="G2458" s="3"/>
      <c r="H2458" s="3"/>
      <c r="M2458" s="3">
        <f t="shared" si="191"/>
        <v>-0.0009423332268453265</v>
      </c>
      <c r="N2458" s="3">
        <f t="shared" si="192"/>
        <v>-0.9999995560039462</v>
      </c>
    </row>
    <row r="2459" spans="2:14" ht="12.75">
      <c r="B2459" s="1">
        <f t="shared" si="189"/>
        <v>72.75000000000199</v>
      </c>
      <c r="C2459" s="1">
        <f t="shared" si="193"/>
        <v>-0.04294510144364037</v>
      </c>
      <c r="D2459" s="1">
        <f t="shared" si="190"/>
        <v>0.8715188754915847</v>
      </c>
      <c r="E2459" s="1">
        <f t="shared" si="190"/>
        <v>11.020777520462714</v>
      </c>
      <c r="F2459" s="3"/>
      <c r="G2459" s="3"/>
      <c r="H2459" s="3"/>
      <c r="M2459" s="3">
        <f t="shared" si="191"/>
        <v>0.025200564788536668</v>
      </c>
      <c r="N2459" s="3">
        <f t="shared" si="192"/>
        <v>-0.9996824153371604</v>
      </c>
    </row>
    <row r="2460" spans="2:14" ht="12.75">
      <c r="B2460" s="1">
        <f t="shared" si="189"/>
        <v>72.78000000000199</v>
      </c>
      <c r="C2460" s="1">
        <f t="shared" si="193"/>
        <v>-0.30429678041486175</v>
      </c>
      <c r="D2460" s="1">
        <f t="shared" si="190"/>
        <v>0.8623899720791388</v>
      </c>
      <c r="E2460" s="1">
        <f t="shared" si="190"/>
        <v>11.046649219625088</v>
      </c>
      <c r="F2460" s="3"/>
      <c r="G2460" s="3"/>
      <c r="H2460" s="3"/>
      <c r="M2460" s="3">
        <f t="shared" si="191"/>
        <v>0.05105272886463378</v>
      </c>
      <c r="N2460" s="3">
        <f t="shared" si="192"/>
        <v>-0.9986959591765024</v>
      </c>
    </row>
    <row r="2461" spans="2:14" ht="12.75">
      <c r="B2461" s="1">
        <f t="shared" si="189"/>
        <v>72.81000000000199</v>
      </c>
      <c r="C2461" s="1">
        <f t="shared" si="193"/>
        <v>-0.5622706869710861</v>
      </c>
      <c r="D2461" s="1">
        <f t="shared" si="190"/>
        <v>0.8455218514700062</v>
      </c>
      <c r="E2461" s="1">
        <f t="shared" si="190"/>
        <v>11.072014875169188</v>
      </c>
      <c r="F2461" s="3"/>
      <c r="G2461" s="3"/>
      <c r="H2461" s="3"/>
      <c r="M2461" s="3">
        <f t="shared" si="191"/>
        <v>0.07636616687647681</v>
      </c>
      <c r="N2461" s="3">
        <f t="shared" si="192"/>
        <v>-0.9970798406128739</v>
      </c>
    </row>
    <row r="2462" spans="2:14" ht="12.75">
      <c r="B2462" s="1">
        <f t="shared" si="189"/>
        <v>72.840000000002</v>
      </c>
      <c r="C2462" s="1">
        <f t="shared" si="193"/>
        <v>-0.8143929798529684</v>
      </c>
      <c r="D2462" s="1">
        <f t="shared" si="190"/>
        <v>0.8210900620744171</v>
      </c>
      <c r="E2462" s="1">
        <f t="shared" si="190"/>
        <v>11.09664757703142</v>
      </c>
      <c r="F2462" s="3"/>
      <c r="G2462" s="3"/>
      <c r="H2462" s="3"/>
      <c r="M2462" s="3">
        <f t="shared" si="191"/>
        <v>0.10090128643059208</v>
      </c>
      <c r="N2462" s="3">
        <f t="shared" si="192"/>
        <v>-0.9948964420464331</v>
      </c>
    </row>
    <row r="2463" spans="2:14" ht="12.75">
      <c r="B2463" s="1">
        <f t="shared" si="189"/>
        <v>72.870000000002</v>
      </c>
      <c r="C2463" s="1">
        <f t="shared" si="193"/>
        <v>-1.058278268030386</v>
      </c>
      <c r="D2463" s="1">
        <f t="shared" si="190"/>
        <v>0.7893417140335056</v>
      </c>
      <c r="E2463" s="1">
        <f t="shared" si="190"/>
        <v>11.120327828452426</v>
      </c>
      <c r="F2463" s="3"/>
      <c r="G2463" s="3"/>
      <c r="H2463" s="3"/>
      <c r="M2463" s="3">
        <f t="shared" si="191"/>
        <v>0.12443019344535611</v>
      </c>
      <c r="N2463" s="3">
        <f t="shared" si="192"/>
        <v>-0.9922283643189965</v>
      </c>
    </row>
    <row r="2464" spans="2:14" ht="12.75">
      <c r="B2464" s="1">
        <f t="shared" si="189"/>
        <v>72.900000000002</v>
      </c>
      <c r="C2464" s="1">
        <f t="shared" si="193"/>
        <v>-1.2916624372955714</v>
      </c>
      <c r="D2464" s="1">
        <f t="shared" si="190"/>
        <v>0.7505918409146385</v>
      </c>
      <c r="E2464" s="1">
        <f t="shared" si="190"/>
        <v>11.142845583679865</v>
      </c>
      <c r="F2464" s="3"/>
      <c r="G2464" s="3"/>
      <c r="H2464" s="3"/>
      <c r="M2464" s="3">
        <f t="shared" si="191"/>
        <v>0.14673951599592028</v>
      </c>
      <c r="N2464" s="3">
        <f t="shared" si="192"/>
        <v>-0.9891751687367021</v>
      </c>
    </row>
    <row r="2465" spans="2:14" ht="12.75">
      <c r="B2465" s="1">
        <f t="shared" si="189"/>
        <v>72.930000000002</v>
      </c>
      <c r="C2465" s="1">
        <f t="shared" si="193"/>
        <v>-1.512430670414081</v>
      </c>
      <c r="D2465" s="1">
        <f t="shared" si="190"/>
        <v>0.705218920802216</v>
      </c>
      <c r="E2465" s="1">
        <f t="shared" si="190"/>
        <v>11.164002151303931</v>
      </c>
      <c r="F2465" s="3"/>
      <c r="G2465" s="3"/>
      <c r="H2465" s="3"/>
      <c r="M2465" s="3">
        <f t="shared" si="191"/>
        <v>0.16763266707902194</v>
      </c>
      <c r="N2465" s="3">
        <f t="shared" si="192"/>
        <v>-0.9858495265140486</v>
      </c>
    </row>
    <row r="2466" spans="2:14" ht="12.75">
      <c r="B2466" s="1">
        <f t="shared" si="189"/>
        <v>72.960000000002</v>
      </c>
      <c r="C2466" s="1">
        <f t="shared" si="193"/>
        <v>-1.7186398060383523</v>
      </c>
      <c r="D2466" s="1">
        <f t="shared" si="190"/>
        <v>0.6536597266210655</v>
      </c>
      <c r="E2466" s="1">
        <f t="shared" si="190"/>
        <v>11.183611943102562</v>
      </c>
      <c r="F2466" s="3"/>
      <c r="G2466" s="3"/>
      <c r="H2466" s="3"/>
      <c r="M2466" s="3">
        <f t="shared" si="191"/>
        <v>0.18693150201270323</v>
      </c>
      <c r="N2466" s="3">
        <f t="shared" si="192"/>
        <v>-0.9823729503377394</v>
      </c>
    </row>
    <row r="2467" spans="2:14" ht="12.75">
      <c r="B2467" s="1">
        <f aca="true" t="shared" si="194" ref="B2467:B2530">B2466+B$20</f>
        <v>72.990000000002</v>
      </c>
      <c r="C2467" s="1">
        <f t="shared" si="193"/>
        <v>-1.9085346037242963</v>
      </c>
      <c r="D2467" s="1">
        <f aca="true" t="shared" si="195" ref="D2467:E2530">C2467*$B$20+D2466</f>
        <v>0.5964036885093367</v>
      </c>
      <c r="E2467" s="1">
        <f t="shared" si="195"/>
        <v>11.201504053757843</v>
      </c>
      <c r="F2467" s="3"/>
      <c r="G2467" s="3"/>
      <c r="H2467" s="3"/>
      <c r="M2467" s="3">
        <f aca="true" t="shared" si="196" ref="M2467:M2530">$B$10*COS(E2467)</f>
        <v>0.2044773695901165</v>
      </c>
      <c r="N2467" s="3">
        <f aca="true" t="shared" si="197" ref="N2467:N2530">$B$10*SIN(E2467)</f>
        <v>-0.9788712915013429</v>
      </c>
    </row>
    <row r="2468" spans="2:14" ht="12.75">
      <c r="B2468" s="1">
        <f t="shared" si="194"/>
        <v>73.020000000002</v>
      </c>
      <c r="C2468" s="1">
        <f aca="true" t="shared" si="198" ref="C2468:C2531">-$B$19*$B$10*COS(E2467)-B$17*D2467</f>
        <v>-2.080557917211725</v>
      </c>
      <c r="D2468" s="1">
        <f t="shared" si="195"/>
        <v>0.5339869509929849</v>
      </c>
      <c r="E2468" s="1">
        <f t="shared" si="195"/>
        <v>11.217523662287633</v>
      </c>
      <c r="F2468" s="3"/>
      <c r="G2468" s="3"/>
      <c r="H2468" s="3"/>
      <c r="M2468" s="3">
        <f t="shared" si="196"/>
        <v>0.2201315970534189</v>
      </c>
      <c r="N2468" s="3">
        <f t="shared" si="197"/>
        <v>-0.975470184054188</v>
      </c>
    </row>
    <row r="2469" spans="2:14" ht="12.75">
      <c r="B2469" s="1">
        <f t="shared" si="194"/>
        <v>73.050000000002</v>
      </c>
      <c r="C2469" s="1">
        <f t="shared" si="198"/>
        <v>-2.233355187593768</v>
      </c>
      <c r="D2469" s="1">
        <f t="shared" si="195"/>
        <v>0.46698629536517183</v>
      </c>
      <c r="E2469" s="1">
        <f t="shared" si="195"/>
        <v>11.231533251148587</v>
      </c>
      <c r="F2469" s="3"/>
      <c r="G2469" s="3"/>
      <c r="H2469" s="3"/>
      <c r="M2469" s="3">
        <f t="shared" si="196"/>
        <v>0.23377548414554022</v>
      </c>
      <c r="N2469" s="3">
        <f t="shared" si="197"/>
        <v>-0.9722906062554129</v>
      </c>
    </row>
    <row r="2470" spans="2:14" ht="12.75">
      <c r="B2470" s="1">
        <f t="shared" si="194"/>
        <v>73.080000000002</v>
      </c>
      <c r="C2470" s="1">
        <f t="shared" si="198"/>
        <v>-2.3657740191773122</v>
      </c>
      <c r="D2470" s="1">
        <f t="shared" si="195"/>
        <v>0.3960130747898525</v>
      </c>
      <c r="E2470" s="1">
        <f t="shared" si="195"/>
        <v>11.243413643392282</v>
      </c>
      <c r="F2470" s="3"/>
      <c r="G2470" s="3"/>
      <c r="H2470" s="3"/>
      <c r="M2470" s="3">
        <f t="shared" si="196"/>
        <v>0.24530990841821423</v>
      </c>
      <c r="N2470" s="3">
        <f t="shared" si="197"/>
        <v>-0.9694447115910465</v>
      </c>
    </row>
    <row r="2471" spans="2:14" ht="12.75">
      <c r="B2471" s="1">
        <f t="shared" si="194"/>
        <v>73.110000000002</v>
      </c>
      <c r="C2471" s="1">
        <f t="shared" si="198"/>
        <v>-2.476859868669534</v>
      </c>
      <c r="D2471" s="1">
        <f t="shared" si="195"/>
        <v>0.32170727872976645</v>
      </c>
      <c r="E2471" s="1">
        <f t="shared" si="195"/>
        <v>11.253064861754176</v>
      </c>
      <c r="F2471" s="3"/>
      <c r="G2471" s="3"/>
      <c r="H2471" s="3"/>
      <c r="M2471" s="3">
        <f t="shared" si="196"/>
        <v>0.25465466103791334</v>
      </c>
      <c r="N2471" s="3">
        <f t="shared" si="197"/>
        <v>-0.967032059247089</v>
      </c>
    </row>
    <row r="2472" spans="2:14" ht="12.75">
      <c r="B2472" s="1">
        <f t="shared" si="194"/>
        <v>73.140000000002</v>
      </c>
      <c r="C2472" s="1">
        <f t="shared" si="198"/>
        <v>-2.5658490471029194</v>
      </c>
      <c r="D2472" s="1">
        <f t="shared" si="195"/>
        <v>0.24473180731667887</v>
      </c>
      <c r="E2472" s="1">
        <f t="shared" si="195"/>
        <v>11.260406815973676</v>
      </c>
      <c r="F2472" s="3"/>
      <c r="G2472" s="3"/>
      <c r="H2472" s="3"/>
      <c r="M2472" s="3">
        <f t="shared" si="196"/>
        <v>0.26174763890123104</v>
      </c>
      <c r="N2472" s="3">
        <f t="shared" si="197"/>
        <v>-0.9651363497090091</v>
      </c>
    </row>
    <row r="2473" spans="2:14" ht="12.75">
      <c r="B2473" s="1">
        <f t="shared" si="194"/>
        <v>73.170000000002</v>
      </c>
      <c r="C2473" s="1">
        <f t="shared" si="198"/>
        <v>-2.632160297451311</v>
      </c>
      <c r="D2473" s="1">
        <f t="shared" si="195"/>
        <v>0.16576699839313955</v>
      </c>
      <c r="E2473" s="1">
        <f t="shared" si="195"/>
        <v>11.26537982592547</v>
      </c>
      <c r="F2473" s="3"/>
      <c r="G2473" s="3"/>
      <c r="H2473" s="3"/>
      <c r="M2473" s="3">
        <f t="shared" si="196"/>
        <v>0.2665440151788023</v>
      </c>
      <c r="N2473" s="3">
        <f t="shared" si="197"/>
        <v>-0.9638227471752067</v>
      </c>
    </row>
    <row r="2474" spans="2:14" ht="12.75">
      <c r="B2474" s="1">
        <f t="shared" si="194"/>
        <v>73.200000000002</v>
      </c>
      <c r="C2474" s="1">
        <f t="shared" si="198"/>
        <v>-2.675386171691611</v>
      </c>
      <c r="D2474" s="1">
        <f t="shared" si="195"/>
        <v>0.08550541324239122</v>
      </c>
      <c r="E2474" s="1">
        <f t="shared" si="195"/>
        <v>11.267944988322741</v>
      </c>
      <c r="F2474" s="3"/>
      <c r="G2474" s="3"/>
      <c r="H2474" s="3"/>
      <c r="M2474" s="3">
        <f t="shared" si="196"/>
        <v>0.2690154973990356</v>
      </c>
      <c r="N2474" s="3">
        <f t="shared" si="197"/>
        <v>-0.963135848236971</v>
      </c>
    </row>
    <row r="2475" spans="2:14" ht="12.75">
      <c r="B2475" s="1">
        <f t="shared" si="194"/>
        <v>73.23000000000201</v>
      </c>
      <c r="C2475" s="1">
        <f t="shared" si="198"/>
        <v>-2.695285298784899</v>
      </c>
      <c r="D2475" s="1">
        <f t="shared" si="195"/>
        <v>0.004646854278844245</v>
      </c>
      <c r="E2475" s="1">
        <f t="shared" si="195"/>
        <v>11.268084393951106</v>
      </c>
      <c r="F2475" s="3"/>
      <c r="G2475" s="3"/>
      <c r="H2475" s="3"/>
      <c r="M2475" s="3">
        <f t="shared" si="196"/>
        <v>0.26914976134271135</v>
      </c>
      <c r="N2475" s="3">
        <f t="shared" si="197"/>
        <v>-0.9630983366038806</v>
      </c>
    </row>
    <row r="2476" spans="2:14" ht="12.75">
      <c r="B2476" s="1">
        <f t="shared" si="194"/>
        <v>73.26000000000201</v>
      </c>
      <c r="C2476" s="1">
        <f t="shared" si="198"/>
        <v>-2.691776424683844</v>
      </c>
      <c r="D2476" s="1">
        <f t="shared" si="195"/>
        <v>-0.07610643846167107</v>
      </c>
      <c r="E2476" s="1">
        <f t="shared" si="195"/>
        <v>11.265801200797256</v>
      </c>
      <c r="F2476" s="3"/>
      <c r="G2476" s="3"/>
      <c r="H2476" s="3"/>
      <c r="M2476" s="3">
        <f t="shared" si="196"/>
        <v>0.2669501221899509</v>
      </c>
      <c r="N2476" s="3">
        <f t="shared" si="197"/>
        <v>-0.9637103466616773</v>
      </c>
    </row>
    <row r="2477" spans="2:14" ht="12.75">
      <c r="B2477" s="1">
        <f t="shared" si="194"/>
        <v>73.29000000000201</v>
      </c>
      <c r="C2477" s="1">
        <f t="shared" si="198"/>
        <v>-2.6649348355918088</v>
      </c>
      <c r="D2477" s="1">
        <f t="shared" si="195"/>
        <v>-0.15605448352942533</v>
      </c>
      <c r="E2477" s="1">
        <f t="shared" si="195"/>
        <v>11.261119566291374</v>
      </c>
      <c r="F2477" s="3"/>
      <c r="G2477" s="3"/>
      <c r="H2477" s="3"/>
      <c r="M2477" s="3">
        <f t="shared" si="196"/>
        <v>0.2624354735972632</v>
      </c>
      <c r="N2477" s="3">
        <f t="shared" si="197"/>
        <v>-0.9649495438611182</v>
      </c>
    </row>
    <row r="2478" spans="2:14" ht="12.75">
      <c r="B2478" s="1">
        <f t="shared" si="194"/>
        <v>73.32000000000201</v>
      </c>
      <c r="C2478" s="1">
        <f t="shared" si="198"/>
        <v>-2.6149914669608667</v>
      </c>
      <c r="D2478" s="1">
        <f t="shared" si="195"/>
        <v>-0.23450422753825134</v>
      </c>
      <c r="E2478" s="1">
        <f t="shared" si="195"/>
        <v>11.254084439465226</v>
      </c>
      <c r="F2478" s="3"/>
      <c r="G2478" s="3"/>
      <c r="H2478" s="3"/>
      <c r="M2478" s="3">
        <f t="shared" si="196"/>
        <v>0.2556404928388905</v>
      </c>
      <c r="N2478" s="3">
        <f t="shared" si="197"/>
        <v>-0.9667719164420785</v>
      </c>
    </row>
    <row r="2479" spans="2:14" ht="12.75">
      <c r="B2479" s="1">
        <f t="shared" si="194"/>
        <v>73.35000000000201</v>
      </c>
      <c r="C2479" s="1">
        <f t="shared" si="198"/>
        <v>-2.54233467473661</v>
      </c>
      <c r="D2479" s="1">
        <f t="shared" si="195"/>
        <v>-0.31077426778034967</v>
      </c>
      <c r="E2479" s="1">
        <f t="shared" si="195"/>
        <v>11.244761211431815</v>
      </c>
      <c r="F2479" s="3"/>
      <c r="G2479" s="3"/>
      <c r="H2479" s="3"/>
      <c r="M2479" s="3">
        <f t="shared" si="196"/>
        <v>0.24661607799830265</v>
      </c>
      <c r="N2479" s="3">
        <f t="shared" si="197"/>
        <v>-0.9691132596723332</v>
      </c>
    </row>
    <row r="2480" spans="2:14" ht="12.75">
      <c r="B2480" s="1">
        <f t="shared" si="194"/>
        <v>73.38000000000201</v>
      </c>
      <c r="C2480" s="1">
        <f t="shared" si="198"/>
        <v>-2.4475143239162054</v>
      </c>
      <c r="D2480" s="1">
        <f t="shared" si="195"/>
        <v>-0.38419969749783583</v>
      </c>
      <c r="E2480" s="1">
        <f t="shared" si="195"/>
        <v>11.233235220506879</v>
      </c>
      <c r="F2480" s="3"/>
      <c r="G2480" s="3"/>
      <c r="H2480" s="3"/>
      <c r="M2480" s="3">
        <f t="shared" si="196"/>
        <v>0.23542995357722296</v>
      </c>
      <c r="N2480" s="3">
        <f t="shared" si="197"/>
        <v>-0.9718913195201543</v>
      </c>
    </row>
    <row r="2481" spans="2:14" ht="12.75">
      <c r="B2481" s="1">
        <f t="shared" si="194"/>
        <v>73.41000000000201</v>
      </c>
      <c r="C2481" s="1">
        <f t="shared" si="198"/>
        <v>-2.3312475539223594</v>
      </c>
      <c r="D2481" s="1">
        <f t="shared" si="195"/>
        <v>-0.4541371241155066</v>
      </c>
      <c r="E2481" s="1">
        <f t="shared" si="195"/>
        <v>11.219611106783415</v>
      </c>
      <c r="F2481" s="3"/>
      <c r="G2481" s="3"/>
      <c r="H2481" s="3"/>
      <c r="M2481" s="3">
        <f t="shared" si="196"/>
        <v>0.2221673558378934</v>
      </c>
      <c r="N2481" s="3">
        <f t="shared" si="197"/>
        <v>-0.9750085466292072</v>
      </c>
    </row>
    <row r="2482" spans="2:14" ht="12.75">
      <c r="B2482" s="1">
        <f t="shared" si="194"/>
        <v>73.44000000000202</v>
      </c>
      <c r="C2482" s="1">
        <f t="shared" si="198"/>
        <v>-2.194425330932004</v>
      </c>
      <c r="D2482" s="1">
        <f t="shared" si="195"/>
        <v>-0.5199698840434668</v>
      </c>
      <c r="E2482" s="1">
        <f t="shared" si="195"/>
        <v>11.20401201026211</v>
      </c>
      <c r="F2482" s="3"/>
      <c r="G2482" s="3"/>
      <c r="H2482" s="3"/>
      <c r="M2482" s="3">
        <f t="shared" si="196"/>
        <v>0.2069316905736906</v>
      </c>
      <c r="N2482" s="3">
        <f t="shared" si="197"/>
        <v>-0.9783553932167566</v>
      </c>
    </row>
    <row r="2483" spans="2:14" ht="12.75">
      <c r="B2483" s="1">
        <f t="shared" si="194"/>
        <v>73.47000000000202</v>
      </c>
      <c r="C2483" s="1">
        <f t="shared" si="198"/>
        <v>-2.038118712694298</v>
      </c>
      <c r="D2483" s="1">
        <f t="shared" si="195"/>
        <v>-0.5811134454242958</v>
      </c>
      <c r="E2483" s="1">
        <f t="shared" si="195"/>
        <v>11.186578606899381</v>
      </c>
      <c r="F2483" s="3"/>
      <c r="G2483" s="3"/>
      <c r="H2483" s="3"/>
      <c r="M2483" s="3">
        <f t="shared" si="196"/>
        <v>0.18984504540424044</v>
      </c>
      <c r="N2483" s="3">
        <f t="shared" si="197"/>
        <v>-0.9818140652564832</v>
      </c>
    </row>
    <row r="2484" spans="2:14" ht="12.75">
      <c r="B2484" s="1">
        <f t="shared" si="194"/>
        <v>73.50000000000202</v>
      </c>
      <c r="C2484" s="1">
        <f t="shared" si="198"/>
        <v>-1.8635836473169465</v>
      </c>
      <c r="D2484" s="1">
        <f t="shared" si="195"/>
        <v>-0.6370209548438042</v>
      </c>
      <c r="E2484" s="1">
        <f t="shared" si="195"/>
        <v>11.167467978254066</v>
      </c>
      <c r="F2484" s="3"/>
      <c r="G2484" s="3"/>
      <c r="H2484" s="3"/>
      <c r="M2484" s="3">
        <f t="shared" si="196"/>
        <v>0.17104843729927974</v>
      </c>
      <c r="N2484" s="3">
        <f t="shared" si="197"/>
        <v>-0.9852626208770301</v>
      </c>
    </row>
    <row r="2485" spans="2:14" ht="12.75">
      <c r="B2485" s="1">
        <f t="shared" si="194"/>
        <v>73.53000000000202</v>
      </c>
      <c r="C2485" s="1">
        <f t="shared" si="198"/>
        <v>-1.6722631157021692</v>
      </c>
      <c r="D2485" s="1">
        <f t="shared" si="195"/>
        <v>-0.6871888483148693</v>
      </c>
      <c r="E2485" s="1">
        <f t="shared" si="195"/>
        <v>11.14685231280462</v>
      </c>
      <c r="F2485" s="3"/>
      <c r="G2485" s="3"/>
      <c r="H2485" s="3"/>
      <c r="M2485" s="3">
        <f t="shared" si="196"/>
        <v>0.15070168448186103</v>
      </c>
      <c r="N2485" s="3">
        <f t="shared" si="197"/>
        <v>-0.9885792847790862</v>
      </c>
    </row>
    <row r="2486" spans="2:14" ht="12.75">
      <c r="B2486" s="1">
        <f t="shared" si="194"/>
        <v>73.56000000000202</v>
      </c>
      <c r="C2486" s="1">
        <f t="shared" si="198"/>
        <v>-1.4657855139197182</v>
      </c>
      <c r="D2486" s="1">
        <f t="shared" si="195"/>
        <v>-0.7311624137324608</v>
      </c>
      <c r="E2486" s="1">
        <f t="shared" si="195"/>
        <v>11.124917440392647</v>
      </c>
      <c r="F2486" s="3"/>
      <c r="G2486" s="3"/>
      <c r="H2486" s="3"/>
      <c r="M2486" s="3">
        <f t="shared" si="196"/>
        <v>0.12898281007593845</v>
      </c>
      <c r="N2486" s="3">
        <f t="shared" si="197"/>
        <v>-0.9916468296247987</v>
      </c>
    </row>
    <row r="2487" spans="2:14" ht="12.75">
      <c r="B2487" s="1">
        <f t="shared" si="194"/>
        <v>73.59000000000202</v>
      </c>
      <c r="C2487" s="1">
        <f t="shared" si="198"/>
        <v>-1.245958355935437</v>
      </c>
      <c r="D2487" s="1">
        <f t="shared" si="195"/>
        <v>-0.7685411644105239</v>
      </c>
      <c r="E2487" s="1">
        <f t="shared" si="195"/>
        <v>11.101861205460331</v>
      </c>
      <c r="F2487" s="3"/>
      <c r="G2487" s="3"/>
      <c r="H2487" s="3"/>
      <c r="M2487" s="3">
        <f t="shared" si="196"/>
        <v>0.10608691196352364</v>
      </c>
      <c r="N2487" s="3">
        <f t="shared" si="197"/>
        <v>-0.994356861046397</v>
      </c>
    </row>
    <row r="2488" spans="2:14" ht="12.75">
      <c r="B2488" s="1">
        <f t="shared" si="194"/>
        <v>73.62000000000202</v>
      </c>
      <c r="C2488" s="1">
        <f t="shared" si="198"/>
        <v>-1.014756649770605</v>
      </c>
      <c r="D2488" s="1">
        <f t="shared" si="195"/>
        <v>-0.7989838639036421</v>
      </c>
      <c r="E2488" s="1">
        <f t="shared" si="195"/>
        <v>11.077891689543222</v>
      </c>
      <c r="F2488" s="3"/>
      <c r="G2488" s="3"/>
      <c r="H2488" s="3"/>
      <c r="M2488" s="3">
        <f t="shared" si="196"/>
        <v>0.08222446756347883</v>
      </c>
      <c r="N2488" s="3">
        <f t="shared" si="197"/>
        <v>-0.9966138354116415</v>
      </c>
    </row>
    <row r="2489" spans="2:14" ht="12.75">
      <c r="B2489" s="1">
        <f t="shared" si="194"/>
        <v>73.65000000000202</v>
      </c>
      <c r="C2489" s="1">
        <f t="shared" si="198"/>
        <v>-0.7743056438005698</v>
      </c>
      <c r="D2489" s="1">
        <f t="shared" si="195"/>
        <v>-0.8222130332176592</v>
      </c>
      <c r="E2489" s="1">
        <f t="shared" si="195"/>
        <v>11.053225298546693</v>
      </c>
      <c r="F2489" s="3"/>
      <c r="G2489" s="3"/>
      <c r="H2489" s="3"/>
      <c r="M2489" s="3">
        <f t="shared" si="196"/>
        <v>0.05761908109698717</v>
      </c>
      <c r="N2489" s="3">
        <f t="shared" si="197"/>
        <v>-0.9983386406893899</v>
      </c>
    </row>
    <row r="2490" spans="2:14" ht="12.75">
      <c r="B2490" s="1">
        <f t="shared" si="194"/>
        <v>73.68000000000202</v>
      </c>
      <c r="C2490" s="1">
        <f t="shared" si="198"/>
        <v>-0.5268580289768121</v>
      </c>
      <c r="D2490" s="1">
        <f t="shared" si="195"/>
        <v>-0.8380187740869636</v>
      </c>
      <c r="E2490" s="1">
        <f t="shared" si="195"/>
        <v>11.028084735324084</v>
      </c>
      <c r="F2490" s="3"/>
      <c r="G2490" s="3"/>
      <c r="H2490" s="3"/>
      <c r="M2490" s="3">
        <f t="shared" si="196"/>
        <v>0.03250472118878133</v>
      </c>
      <c r="N2490" s="3">
        <f t="shared" si="197"/>
        <v>-0.9994715819373954</v>
      </c>
    </row>
    <row r="2491" spans="2:14" ht="12.75">
      <c r="B2491" s="1">
        <f t="shared" si="194"/>
        <v>73.71000000000203</v>
      </c>
      <c r="C2491" s="1">
        <f t="shared" si="198"/>
        <v>-0.2747660854425955</v>
      </c>
      <c r="D2491" s="1">
        <f t="shared" si="195"/>
        <v>-0.8462617566502414</v>
      </c>
      <c r="E2491" s="1">
        <f t="shared" si="195"/>
        <v>11.002696882624576</v>
      </c>
      <c r="F2491" s="3"/>
      <c r="G2491" s="3"/>
      <c r="H2491" s="3"/>
      <c r="M2491" s="3">
        <f t="shared" si="196"/>
        <v>0.0071225348372966155</v>
      </c>
      <c r="N2491" s="3">
        <f t="shared" si="197"/>
        <v>-0.9999746344270396</v>
      </c>
    </row>
    <row r="2492" spans="2:14" ht="12.75">
      <c r="B2492" s="1">
        <f t="shared" si="194"/>
        <v>73.74000000000203</v>
      </c>
      <c r="C2492" s="1">
        <f t="shared" si="198"/>
        <v>-0.020449642973951673</v>
      </c>
      <c r="D2492" s="1">
        <f t="shared" si="195"/>
        <v>-0.84687524593946</v>
      </c>
      <c r="E2492" s="1">
        <f t="shared" si="195"/>
        <v>10.977290625246393</v>
      </c>
      <c r="F2492" s="3"/>
      <c r="G2492" s="3"/>
      <c r="H2492" s="3"/>
      <c r="M2492" s="3">
        <f t="shared" si="196"/>
        <v>-0.018282643653631338</v>
      </c>
      <c r="N2492" s="3">
        <f t="shared" si="197"/>
        <v>-0.999832858502377</v>
      </c>
    </row>
    <row r="2493" spans="2:14" ht="12.75">
      <c r="B2493" s="1">
        <f t="shared" si="194"/>
        <v>73.77000000000203</v>
      </c>
      <c r="C2493" s="1">
        <f t="shared" si="198"/>
        <v>0.23363895129268097</v>
      </c>
      <c r="D2493" s="1">
        <f t="shared" si="195"/>
        <v>-0.8398660774006795</v>
      </c>
      <c r="E2493" s="1">
        <f t="shared" si="195"/>
        <v>10.952094642924372</v>
      </c>
      <c r="F2493" s="3"/>
      <c r="G2493" s="3"/>
      <c r="H2493" s="3"/>
      <c r="M2493" s="3">
        <f t="shared" si="196"/>
        <v>-0.043465946371987564</v>
      </c>
      <c r="N2493" s="3">
        <f t="shared" si="197"/>
        <v>-0.9990549091546408</v>
      </c>
    </row>
    <row r="2494" spans="2:14" ht="12.75">
      <c r="B2494" s="1">
        <f t="shared" si="194"/>
        <v>73.80000000000203</v>
      </c>
      <c r="C2494" s="1">
        <f t="shared" si="198"/>
        <v>0.4850514283639164</v>
      </c>
      <c r="D2494" s="1">
        <f t="shared" si="195"/>
        <v>-0.825314534549762</v>
      </c>
      <c r="E2494" s="1">
        <f t="shared" si="195"/>
        <v>10.927335206887879</v>
      </c>
      <c r="F2494" s="3"/>
      <c r="G2494" s="3"/>
      <c r="H2494" s="3"/>
      <c r="M2494" s="3">
        <f t="shared" si="196"/>
        <v>-0.06818613297208134</v>
      </c>
      <c r="N2494" s="3">
        <f t="shared" si="197"/>
        <v>-0.9976726172799941</v>
      </c>
    </row>
    <row r="2495" spans="2:14" ht="12.75">
      <c r="B2495" s="1">
        <f t="shared" si="194"/>
        <v>73.83000000000203</v>
      </c>
      <c r="C2495" s="1">
        <f t="shared" si="198"/>
        <v>0.7313802017937991</v>
      </c>
      <c r="D2495" s="1">
        <f t="shared" si="195"/>
        <v>-0.803373128495948</v>
      </c>
      <c r="E2495" s="1">
        <f t="shared" si="195"/>
        <v>10.903234013033</v>
      </c>
      <c r="F2495" s="3"/>
      <c r="G2495" s="3"/>
      <c r="H2495" s="3"/>
      <c r="M2495" s="3">
        <f t="shared" si="196"/>
        <v>-0.09220910375872368</v>
      </c>
      <c r="N2495" s="3">
        <f t="shared" si="197"/>
        <v>-0.9957396653664113</v>
      </c>
    </row>
    <row r="2496" spans="2:14" ht="12.75">
      <c r="B2496" s="1">
        <f t="shared" si="194"/>
        <v>73.86000000000203</v>
      </c>
      <c r="C2496" s="1">
        <f t="shared" si="198"/>
        <v>0.9702934252969937</v>
      </c>
      <c r="D2496" s="1">
        <f t="shared" si="195"/>
        <v>-0.7742643257370382</v>
      </c>
      <c r="E2496" s="1">
        <f t="shared" si="195"/>
        <v>10.88000608326089</v>
      </c>
      <c r="F2496" s="3"/>
      <c r="G2496" s="3"/>
      <c r="H2496" s="3"/>
      <c r="M2496" s="3">
        <f t="shared" si="196"/>
        <v>-0.11531112103136495</v>
      </c>
      <c r="N2496" s="3">
        <f t="shared" si="197"/>
        <v>-0.9933294243937858</v>
      </c>
    </row>
    <row r="2497" spans="2:14" ht="12.75">
      <c r="B2497" s="1">
        <f t="shared" si="194"/>
        <v>73.89000000000203</v>
      </c>
      <c r="C2497" s="1">
        <f t="shared" si="198"/>
        <v>1.199567069857872</v>
      </c>
      <c r="D2497" s="1">
        <f t="shared" si="195"/>
        <v>-0.738277313641302</v>
      </c>
      <c r="E2497" s="1">
        <f t="shared" si="195"/>
        <v>10.857857763851651</v>
      </c>
      <c r="F2497" s="3"/>
      <c r="G2497" s="3"/>
      <c r="H2497" s="3"/>
      <c r="M2497" s="3">
        <f t="shared" si="196"/>
        <v>-0.1372816180553722</v>
      </c>
      <c r="N2497" s="3">
        <f t="shared" si="197"/>
        <v>-0.9905320577064121</v>
      </c>
    </row>
    <row r="2498" spans="2:14" ht="12.75">
      <c r="B2498" s="1">
        <f t="shared" si="194"/>
        <v>73.92000000000203</v>
      </c>
      <c r="C2498" s="1">
        <f t="shared" si="198"/>
        <v>1.4171128193722002</v>
      </c>
      <c r="D2498" s="1">
        <f t="shared" si="195"/>
        <v>-0.695763929060136</v>
      </c>
      <c r="E2498" s="1">
        <f t="shared" si="195"/>
        <v>10.836984845979847</v>
      </c>
      <c r="F2498" s="3"/>
      <c r="G2498" s="3"/>
      <c r="H2498" s="3"/>
      <c r="M2498" s="3">
        <f t="shared" si="196"/>
        <v>-0.15792550682767992</v>
      </c>
      <c r="N2498" s="3">
        <f t="shared" si="197"/>
        <v>-0.9874510288076166</v>
      </c>
    </row>
    <row r="2499" spans="2:14" ht="12.75">
      <c r="B2499" s="1">
        <f t="shared" si="194"/>
        <v>73.95000000000203</v>
      </c>
      <c r="C2499" s="1">
        <f t="shared" si="198"/>
        <v>1.6210009040204074</v>
      </c>
      <c r="D2499" s="1">
        <f t="shared" si="195"/>
        <v>-0.6471339019395237</v>
      </c>
      <c r="E2499" s="1">
        <f t="shared" si="195"/>
        <v>10.817570828921662</v>
      </c>
      <c r="F2499" s="3"/>
      <c r="G2499" s="3"/>
      <c r="H2499" s="3"/>
      <c r="M2499" s="3">
        <f t="shared" si="196"/>
        <v>-0.17706493328726683</v>
      </c>
      <c r="N2499" s="3">
        <f t="shared" si="197"/>
        <v>-0.9841991716111002</v>
      </c>
    </row>
    <row r="2500" spans="2:14" ht="12.75">
      <c r="B2500" s="1">
        <f t="shared" si="194"/>
        <v>73.98000000000204</v>
      </c>
      <c r="C2500" s="1">
        <f t="shared" si="198"/>
        <v>1.8094773669890396</v>
      </c>
      <c r="D2500" s="1">
        <f t="shared" si="195"/>
        <v>-0.5928495809298525</v>
      </c>
      <c r="E2500" s="1">
        <f t="shared" si="195"/>
        <v>10.799785341493767</v>
      </c>
      <c r="F2500" s="3"/>
      <c r="G2500" s="3"/>
      <c r="H2500" s="3"/>
      <c r="M2500" s="3">
        <f t="shared" si="196"/>
        <v>-0.1945404682823814</v>
      </c>
      <c r="N2500" s="3">
        <f t="shared" si="197"/>
        <v>-0.9808944928994513</v>
      </c>
    </row>
    <row r="2501" spans="2:14" ht="12.75">
      <c r="B2501" s="1">
        <f t="shared" si="194"/>
        <v>74.01000000000204</v>
      </c>
      <c r="C2501" s="1">
        <f t="shared" si="198"/>
        <v>1.980975657679605</v>
      </c>
      <c r="D2501" s="1">
        <f t="shared" si="195"/>
        <v>-0.5334203111994644</v>
      </c>
      <c r="E2501" s="1">
        <f t="shared" si="195"/>
        <v>10.783782732157782</v>
      </c>
      <c r="F2501" s="3"/>
      <c r="G2501" s="3"/>
      <c r="H2501" s="3"/>
      <c r="M2501" s="3">
        <f t="shared" si="196"/>
        <v>-0.2102117609380288</v>
      </c>
      <c r="N2501" s="3">
        <f t="shared" si="197"/>
        <v>-0.9776558778851243</v>
      </c>
    </row>
    <row r="2502" spans="2:14" ht="12.75">
      <c r="B2502" s="1">
        <f t="shared" si="194"/>
        <v>74.04000000000204</v>
      </c>
      <c r="C2502" s="1">
        <f t="shared" si="198"/>
        <v>2.1341228280522557</v>
      </c>
      <c r="D2502" s="1">
        <f t="shared" si="195"/>
        <v>-0.46939662635789675</v>
      </c>
      <c r="E2502" s="1">
        <f t="shared" si="195"/>
        <v>10.769700833367045</v>
      </c>
      <c r="F2502" s="3"/>
      <c r="G2502" s="3"/>
      <c r="H2502" s="3"/>
      <c r="M2502" s="3">
        <f t="shared" si="196"/>
        <v>-0.22395771492134095</v>
      </c>
      <c r="N2502" s="3">
        <f t="shared" si="197"/>
        <v>-0.9745988620592635</v>
      </c>
    </row>
    <row r="2503" spans="2:14" ht="12.75">
      <c r="B2503" s="1">
        <f t="shared" si="194"/>
        <v>74.07000000000204</v>
      </c>
      <c r="C2503" s="1">
        <f t="shared" si="198"/>
        <v>2.2677409467948832</v>
      </c>
      <c r="D2503" s="1">
        <f t="shared" si="195"/>
        <v>-0.40136439795405027</v>
      </c>
      <c r="E2503" s="1">
        <f t="shared" si="195"/>
        <v>10.757659901428424</v>
      </c>
      <c r="F2503" s="3"/>
      <c r="G2503" s="3"/>
      <c r="H2503" s="3"/>
      <c r="M2503" s="3">
        <f t="shared" si="196"/>
        <v>-0.23567627497117385</v>
      </c>
      <c r="N2503" s="3">
        <f t="shared" si="197"/>
        <v>-0.9718316178308419</v>
      </c>
    </row>
    <row r="2504" spans="2:14" ht="12.75">
      <c r="B2504" s="1">
        <f t="shared" si="194"/>
        <v>74.10000000000204</v>
      </c>
      <c r="C2504" s="1">
        <f t="shared" si="198"/>
        <v>2.3808446135889816</v>
      </c>
      <c r="D2504" s="1">
        <f t="shared" si="195"/>
        <v>-0.3299390595463808</v>
      </c>
      <c r="E2504" s="1">
        <f t="shared" si="195"/>
        <v>10.747761729642033</v>
      </c>
      <c r="F2504" s="3"/>
      <c r="G2504" s="3"/>
      <c r="H2504" s="3"/>
      <c r="M2504" s="3">
        <f t="shared" si="196"/>
        <v>-0.24528392924211273</v>
      </c>
      <c r="N2504" s="3">
        <f t="shared" si="197"/>
        <v>-0.9694512850347614</v>
      </c>
    </row>
    <row r="2505" spans="2:14" ht="12.75">
      <c r="B2505" s="1">
        <f t="shared" si="194"/>
        <v>74.13000000000204</v>
      </c>
      <c r="C2505" s="1">
        <f t="shared" si="198"/>
        <v>2.4726356359939103</v>
      </c>
      <c r="D2505" s="1">
        <f t="shared" si="195"/>
        <v>-0.2557599904665635</v>
      </c>
      <c r="E2505" s="1">
        <f t="shared" si="195"/>
        <v>10.740088929928035</v>
      </c>
      <c r="F2505" s="3"/>
      <c r="G2505" s="3"/>
      <c r="H2505" s="3"/>
      <c r="M2505" s="3">
        <f t="shared" si="196"/>
        <v>-0.25271504167482944</v>
      </c>
      <c r="N2505" s="3">
        <f t="shared" si="197"/>
        <v>-0.9675407524808912</v>
      </c>
    </row>
    <row r="2506" spans="2:14" ht="12.75">
      <c r="B2506" s="1">
        <f t="shared" si="194"/>
        <v>74.16000000000204</v>
      </c>
      <c r="C2506" s="1">
        <f t="shared" si="198"/>
        <v>2.542496016176288</v>
      </c>
      <c r="D2506" s="1">
        <f t="shared" si="195"/>
        <v>-0.17948510998127487</v>
      </c>
      <c r="E2506" s="1">
        <f t="shared" si="195"/>
        <v>10.734704376628597</v>
      </c>
      <c r="F2506" s="3"/>
      <c r="G2506" s="3"/>
      <c r="H2506" s="3"/>
      <c r="M2506" s="3">
        <f t="shared" si="196"/>
        <v>-0.257921127724026</v>
      </c>
      <c r="N2506" s="3">
        <f t="shared" si="197"/>
        <v>-0.9661659753238916</v>
      </c>
    </row>
    <row r="2507" spans="2:14" ht="12.75">
      <c r="B2507" s="1">
        <f t="shared" si="194"/>
        <v>74.19000000000204</v>
      </c>
      <c r="C2507" s="1">
        <f t="shared" si="198"/>
        <v>2.5899803838391366</v>
      </c>
      <c r="D2507" s="1">
        <f t="shared" si="195"/>
        <v>-0.10178569846610078</v>
      </c>
      <c r="E2507" s="1">
        <f t="shared" si="195"/>
        <v>10.731650805674615</v>
      </c>
      <c r="F2507" s="3"/>
      <c r="G2507" s="3"/>
      <c r="H2507" s="3"/>
      <c r="M2507" s="3">
        <f t="shared" si="196"/>
        <v>-0.2608701770326793</v>
      </c>
      <c r="N2507" s="3">
        <f t="shared" si="197"/>
        <v>-0.9653738916787311</v>
      </c>
    </row>
    <row r="2508" spans="2:14" ht="12.75">
      <c r="B2508" s="1">
        <f t="shared" si="194"/>
        <v>74.22000000000205</v>
      </c>
      <c r="C2508" s="1">
        <f t="shared" si="198"/>
        <v>2.614808912234759</v>
      </c>
      <c r="D2508" s="1">
        <f t="shared" si="195"/>
        <v>-0.023341431099058008</v>
      </c>
      <c r="E2508" s="1">
        <f t="shared" si="195"/>
        <v>10.730950562741643</v>
      </c>
      <c r="F2508" s="3"/>
      <c r="G2508" s="3"/>
      <c r="H2508" s="3"/>
      <c r="M2508" s="3">
        <f t="shared" si="196"/>
        <v>-0.2615461092651977</v>
      </c>
      <c r="N2508" s="3">
        <f t="shared" si="197"/>
        <v>-0.9651909825149825</v>
      </c>
    </row>
    <row r="2509" spans="2:14" ht="12.75">
      <c r="B2509" s="1">
        <f t="shared" si="194"/>
        <v>74.25000000000205</v>
      </c>
      <c r="C2509" s="1">
        <f t="shared" si="198"/>
        <v>2.616861578517921</v>
      </c>
      <c r="D2509" s="1">
        <f t="shared" si="195"/>
        <v>0.05516441625647961</v>
      </c>
      <c r="E2509" s="1">
        <f t="shared" si="195"/>
        <v>10.732605495229338</v>
      </c>
      <c r="F2509" s="3"/>
      <c r="G2509" s="3"/>
      <c r="H2509" s="3"/>
      <c r="M2509" s="3">
        <f t="shared" si="196"/>
        <v>-0.25994842591916884</v>
      </c>
      <c r="N2509" s="3">
        <f t="shared" si="197"/>
        <v>-0.9656225017376855</v>
      </c>
    </row>
    <row r="2510" spans="2:14" ht="12.75">
      <c r="B2510" s="1">
        <f t="shared" si="194"/>
        <v>74.28000000000205</v>
      </c>
      <c r="C2510" s="1">
        <f t="shared" si="198"/>
        <v>2.5961743942162996</v>
      </c>
      <c r="D2510" s="1">
        <f t="shared" si="195"/>
        <v>0.1330496480829686</v>
      </c>
      <c r="E2510" s="1">
        <f t="shared" si="195"/>
        <v>10.736596984671827</v>
      </c>
      <c r="F2510" s="3"/>
      <c r="G2510" s="3"/>
      <c r="H2510" s="3"/>
      <c r="M2510" s="3">
        <f t="shared" si="196"/>
        <v>-0.2560920933875659</v>
      </c>
      <c r="N2510" s="3">
        <f t="shared" si="197"/>
        <v>-0.9666523882473855</v>
      </c>
    </row>
    <row r="2511" spans="2:14" ht="12.75">
      <c r="B2511" s="1">
        <f t="shared" si="194"/>
        <v>74.31000000000205</v>
      </c>
      <c r="C2511" s="1">
        <f t="shared" si="198"/>
        <v>2.5529379549906808</v>
      </c>
      <c r="D2511" s="1">
        <f t="shared" si="195"/>
        <v>0.209637786732689</v>
      </c>
      <c r="E2511" s="1">
        <f t="shared" si="195"/>
        <v>10.742886118273807</v>
      </c>
      <c r="F2511" s="3"/>
      <c r="G2511" s="3"/>
      <c r="H2511" s="3"/>
      <c r="M2511" s="3">
        <f t="shared" si="196"/>
        <v>-0.2500076628333997</v>
      </c>
      <c r="N2511" s="3">
        <f t="shared" si="197"/>
        <v>-0.9682438579844341</v>
      </c>
    </row>
    <row r="2512" spans="2:14" ht="12.75">
      <c r="B2512" s="1">
        <f t="shared" si="194"/>
        <v>74.34000000000205</v>
      </c>
      <c r="C2512" s="1">
        <f t="shared" si="198"/>
        <v>2.487498361130036</v>
      </c>
      <c r="D2512" s="1">
        <f t="shared" si="195"/>
        <v>0.2842627375665901</v>
      </c>
      <c r="E2512" s="1">
        <f t="shared" si="195"/>
        <v>10.751414000400805</v>
      </c>
      <c r="F2512" s="3"/>
      <c r="G2512" s="3"/>
      <c r="H2512" s="3"/>
      <c r="M2512" s="3">
        <f t="shared" si="196"/>
        <v>-0.24174160260396496</v>
      </c>
      <c r="N2512" s="3">
        <f t="shared" si="197"/>
        <v>-0.9703406605777513</v>
      </c>
    </row>
    <row r="2513" spans="2:14" ht="12.75">
      <c r="B2513" s="1">
        <f t="shared" si="194"/>
        <v>74.37000000000205</v>
      </c>
      <c r="C2513" s="1">
        <f t="shared" si="198"/>
        <v>2.4003602617856545</v>
      </c>
      <c r="D2513" s="1">
        <f t="shared" si="195"/>
        <v>0.3562735454201597</v>
      </c>
      <c r="E2513" s="1">
        <f t="shared" si="195"/>
        <v>10.76210220676341</v>
      </c>
      <c r="F2513" s="3"/>
      <c r="G2513" s="3"/>
      <c r="H2513" s="3"/>
      <c r="M2513" s="3">
        <f t="shared" si="196"/>
        <v>-0.23135679096677972</v>
      </c>
      <c r="N2513" s="3">
        <f t="shared" si="197"/>
        <v>-0.9728689712769926</v>
      </c>
    </row>
    <row r="2514" spans="2:14" ht="12.75">
      <c r="B2514" s="1">
        <f t="shared" si="194"/>
        <v>74.40000000000205</v>
      </c>
      <c r="C2514" s="1">
        <f t="shared" si="198"/>
        <v>2.2921914969425874</v>
      </c>
      <c r="D2514" s="1">
        <f t="shared" si="195"/>
        <v>0.42503929032843735</v>
      </c>
      <c r="E2514" s="1">
        <f t="shared" si="195"/>
        <v>10.774853385473264</v>
      </c>
      <c r="F2514" s="3"/>
      <c r="G2514" s="3"/>
      <c r="H2514" s="3"/>
      <c r="M2514" s="3">
        <f t="shared" si="196"/>
        <v>-0.21893309282482207</v>
      </c>
      <c r="N2514" s="3">
        <f t="shared" si="197"/>
        <v>-0.9757398735657766</v>
      </c>
    </row>
    <row r="2515" spans="2:14" ht="12.75">
      <c r="B2515" s="1">
        <f t="shared" si="194"/>
        <v>74.43000000000205</v>
      </c>
      <c r="C2515" s="1">
        <f t="shared" si="198"/>
        <v>2.1638285708285143</v>
      </c>
      <c r="D2515" s="1">
        <f t="shared" si="195"/>
        <v>0.4899541474532928</v>
      </c>
      <c r="E2515" s="1">
        <f t="shared" si="195"/>
        <v>10.789552009896862</v>
      </c>
      <c r="F2515" s="3"/>
      <c r="G2515" s="3"/>
      <c r="H2515" s="3"/>
      <c r="M2515" s="3">
        <f t="shared" si="196"/>
        <v>-0.20456792554087452</v>
      </c>
      <c r="N2515" s="3">
        <f t="shared" si="197"/>
        <v>-0.9788523708097678</v>
      </c>
    </row>
    <row r="2516" spans="2:14" ht="12.75">
      <c r="B2516" s="1">
        <f t="shared" si="194"/>
        <v>74.46000000000205</v>
      </c>
      <c r="C2516" s="1">
        <f t="shared" si="198"/>
        <v>2.0162820065615477</v>
      </c>
      <c r="D2516" s="1">
        <f t="shared" si="195"/>
        <v>0.5504426076501392</v>
      </c>
      <c r="E2516" s="1">
        <f t="shared" si="195"/>
        <v>10.806065288126367</v>
      </c>
      <c r="F2516" s="3"/>
      <c r="G2516" s="3"/>
      <c r="H2516" s="3"/>
      <c r="M2516" s="3">
        <f t="shared" si="196"/>
        <v>-0.18837670759925834</v>
      </c>
      <c r="N2516" s="3">
        <f t="shared" si="197"/>
        <v>-0.9820968465655836</v>
      </c>
    </row>
    <row r="2517" spans="2:14" ht="12.75">
      <c r="B2517" s="1">
        <f t="shared" si="194"/>
        <v>74.49000000000206</v>
      </c>
      <c r="C2517" s="1">
        <f t="shared" si="198"/>
        <v>1.850740519533575</v>
      </c>
      <c r="D2517" s="1">
        <f t="shared" si="195"/>
        <v>0.6059648232361464</v>
      </c>
      <c r="E2517" s="1">
        <f t="shared" si="195"/>
        <v>10.824244232823451</v>
      </c>
      <c r="F2517" s="3"/>
      <c r="G2517" s="3"/>
      <c r="H2517" s="3"/>
      <c r="M2517" s="3">
        <f t="shared" si="196"/>
        <v>-0.17049308072658317</v>
      </c>
      <c r="N2517" s="3">
        <f t="shared" si="197"/>
        <v>-0.98535887341839</v>
      </c>
    </row>
    <row r="2518" spans="2:14" ht="12.75">
      <c r="B2518" s="1">
        <f t="shared" si="194"/>
        <v>74.52000000000206</v>
      </c>
      <c r="C2518" s="1">
        <f t="shared" si="198"/>
        <v>1.668572917871663</v>
      </c>
      <c r="D2518" s="1">
        <f t="shared" si="195"/>
        <v>0.6560220107722963</v>
      </c>
      <c r="E2518" s="1">
        <f t="shared" si="195"/>
        <v>10.843924893146621</v>
      </c>
      <c r="F2518" s="3"/>
      <c r="G2518" s="3"/>
      <c r="H2518" s="3"/>
      <c r="M2518" s="3">
        <f t="shared" si="196"/>
        <v>-0.15106880195710137</v>
      </c>
      <c r="N2518" s="3">
        <f t="shared" si="197"/>
        <v>-0.9885232506497994</v>
      </c>
    </row>
    <row r="2519" spans="2:14" ht="12.75">
      <c r="B2519" s="1">
        <f t="shared" si="194"/>
        <v>74.55000000000206</v>
      </c>
      <c r="C2519" s="1">
        <f t="shared" si="198"/>
        <v>1.471326698924676</v>
      </c>
      <c r="D2519" s="1">
        <f t="shared" si="195"/>
        <v>0.7001618117400366</v>
      </c>
      <c r="E2519" s="1">
        <f t="shared" si="195"/>
        <v>10.864929747498822</v>
      </c>
      <c r="F2519" s="3"/>
      <c r="G2519" s="3"/>
      <c r="H2519" s="3"/>
      <c r="M2519" s="3">
        <f t="shared" si="196"/>
        <v>-0.1302732170162434</v>
      </c>
      <c r="N2519" s="3">
        <f t="shared" si="197"/>
        <v>-0.9914781333585924</v>
      </c>
    </row>
    <row r="2520" spans="2:14" ht="12.75">
      <c r="B2520" s="1">
        <f t="shared" si="194"/>
        <v>74.58000000000206</v>
      </c>
      <c r="C2520" s="1">
        <f t="shared" si="198"/>
        <v>1.2607224614580317</v>
      </c>
      <c r="D2520" s="1">
        <f t="shared" si="195"/>
        <v>0.7379834855837775</v>
      </c>
      <c r="E2520" s="1">
        <f t="shared" si="195"/>
        <v>10.887069252066336</v>
      </c>
      <c r="F2520" s="3"/>
      <c r="G2520" s="3"/>
      <c r="H2520" s="3"/>
      <c r="M2520" s="3">
        <f t="shared" si="196"/>
        <v>-0.10829224963483734</v>
      </c>
      <c r="N2520" s="3">
        <f t="shared" si="197"/>
        <v>-0.9941191018530053</v>
      </c>
    </row>
    <row r="2521" spans="2:14" ht="12.75">
      <c r="B2521" s="1">
        <f t="shared" si="194"/>
        <v>74.61000000000206</v>
      </c>
      <c r="C2521" s="1">
        <f t="shared" si="198"/>
        <v>1.0386434872133468</v>
      </c>
      <c r="D2521" s="1">
        <f t="shared" si="195"/>
        <v>0.7691427902001778</v>
      </c>
      <c r="E2521" s="1">
        <f t="shared" si="195"/>
        <v>10.910143535772342</v>
      </c>
      <c r="F2521" s="3"/>
      <c r="G2521" s="3"/>
      <c r="H2521" s="3"/>
      <c r="M2521" s="3">
        <f t="shared" si="196"/>
        <v>-0.08532687155064074</v>
      </c>
      <c r="N2521" s="3">
        <f t="shared" si="197"/>
        <v>-0.9963530122358142</v>
      </c>
    </row>
    <row r="2522" spans="2:14" ht="12.75">
      <c r="B2522" s="1">
        <f t="shared" si="194"/>
        <v>74.64000000000206</v>
      </c>
      <c r="C2522" s="1">
        <f t="shared" si="198"/>
        <v>0.8071201480943967</v>
      </c>
      <c r="D2522" s="1">
        <f t="shared" si="195"/>
        <v>0.7933563946430098</v>
      </c>
      <c r="E2522" s="1">
        <f t="shared" si="195"/>
        <v>10.933944227611631</v>
      </c>
      <c r="F2522" s="3"/>
      <c r="G2522" s="3"/>
      <c r="H2522" s="3"/>
      <c r="M2522" s="3">
        <f t="shared" si="196"/>
        <v>-0.06159105281870325</v>
      </c>
      <c r="N2522" s="3">
        <f t="shared" si="197"/>
        <v>-0.9981014688961657</v>
      </c>
    </row>
    <row r="2523" spans="2:14" ht="12.75">
      <c r="B2523" s="1">
        <f t="shared" si="194"/>
        <v>74.67000000000206</v>
      </c>
      <c r="C2523" s="1">
        <f t="shared" si="198"/>
        <v>0.5683091445084519</v>
      </c>
      <c r="D2523" s="1">
        <f t="shared" si="195"/>
        <v>0.8104056689782634</v>
      </c>
      <c r="E2523" s="1">
        <f t="shared" si="195"/>
        <v>10.958256397680978</v>
      </c>
      <c r="F2523" s="3"/>
      <c r="G2523" s="3"/>
      <c r="H2523" s="3"/>
      <c r="M2523" s="3">
        <f t="shared" si="196"/>
        <v>-0.03730922884925417</v>
      </c>
      <c r="N2523" s="3">
        <f t="shared" si="197"/>
        <v>-0.9993037683520832</v>
      </c>
    </row>
    <row r="2524" spans="2:14" ht="12.75">
      <c r="B2524" s="1">
        <f t="shared" si="194"/>
        <v>74.70000000000206</v>
      </c>
      <c r="C2524" s="1">
        <f t="shared" si="198"/>
        <v>0.32446794835384585</v>
      </c>
      <c r="D2524" s="1">
        <f t="shared" si="195"/>
        <v>0.8201397074288788</v>
      </c>
      <c r="E2524" s="1">
        <f t="shared" si="195"/>
        <v>10.982860588903845</v>
      </c>
      <c r="F2524" s="3"/>
      <c r="G2524" s="3"/>
      <c r="H2524" s="3"/>
      <c r="M2524" s="3">
        <f t="shared" si="196"/>
        <v>-0.012713356160111927</v>
      </c>
      <c r="N2524" s="3">
        <f t="shared" si="197"/>
        <v>-0.9999191820218003</v>
      </c>
    </row>
    <row r="2525" spans="2:14" ht="12.75">
      <c r="B2525" s="1">
        <f t="shared" si="194"/>
        <v>74.73000000000206</v>
      </c>
      <c r="C2525" s="1">
        <f t="shared" si="198"/>
        <v>0.07792517915538655</v>
      </c>
      <c r="D2525" s="1">
        <f t="shared" si="195"/>
        <v>0.8224774628035404</v>
      </c>
      <c r="E2525" s="1">
        <f t="shared" si="195"/>
        <v>11.007534912787952</v>
      </c>
      <c r="F2525" s="3"/>
      <c r="G2525" s="3"/>
      <c r="H2525" s="3"/>
      <c r="M2525" s="3">
        <f t="shared" si="196"/>
        <v>0.01196034005140689</v>
      </c>
      <c r="N2525" s="3">
        <f t="shared" si="197"/>
        <v>-0.9999284725748411</v>
      </c>
    </row>
    <row r="2526" spans="2:14" ht="12.75">
      <c r="B2526" s="1">
        <f t="shared" si="194"/>
        <v>74.76000000000207</v>
      </c>
      <c r="C2526" s="1">
        <f t="shared" si="198"/>
        <v>-0.16895204828228133</v>
      </c>
      <c r="D2526" s="1">
        <f t="shared" si="195"/>
        <v>0.8174089013550719</v>
      </c>
      <c r="E2526" s="1">
        <f t="shared" si="195"/>
        <v>11.032057179828604</v>
      </c>
      <c r="F2526" s="3"/>
      <c r="G2526" s="3"/>
      <c r="H2526" s="3"/>
      <c r="M2526" s="3">
        <f t="shared" si="196"/>
        <v>0.03647479967262517</v>
      </c>
      <c r="N2526" s="3">
        <f t="shared" si="197"/>
        <v>-0.9993345730979399</v>
      </c>
    </row>
    <row r="2527" spans="2:14" ht="12.75">
      <c r="B2527" s="1">
        <f t="shared" si="194"/>
        <v>74.79000000000207</v>
      </c>
      <c r="C2527" s="1">
        <f t="shared" si="198"/>
        <v>-0.41379253080755607</v>
      </c>
      <c r="D2527" s="1">
        <f t="shared" si="195"/>
        <v>0.8049951254308453</v>
      </c>
      <c r="E2527" s="1">
        <f t="shared" si="195"/>
        <v>11.056207033591528</v>
      </c>
      <c r="F2527" s="3"/>
      <c r="G2527" s="3"/>
      <c r="H2527" s="3"/>
      <c r="M2527" s="3">
        <f t="shared" si="196"/>
        <v>0.06059560185952323</v>
      </c>
      <c r="N2527" s="3">
        <f t="shared" si="197"/>
        <v>-0.9981623981273199</v>
      </c>
    </row>
    <row r="2528" spans="2:14" ht="12.75">
      <c r="B2528" s="1">
        <f t="shared" si="194"/>
        <v>74.82000000000207</v>
      </c>
      <c r="C2528" s="1">
        <f t="shared" si="198"/>
        <v>-0.654255726121083</v>
      </c>
      <c r="D2528" s="1">
        <f t="shared" si="195"/>
        <v>0.7853674536472128</v>
      </c>
      <c r="E2528" s="1">
        <f t="shared" si="195"/>
        <v>11.079768057200944</v>
      </c>
      <c r="F2528" s="3"/>
      <c r="G2528" s="3"/>
      <c r="H2528" s="3"/>
      <c r="M2528" s="3">
        <f t="shared" si="196"/>
        <v>0.08409433568808929</v>
      </c>
      <c r="N2528" s="3">
        <f t="shared" si="197"/>
        <v>-0.9964577977542145</v>
      </c>
    </row>
    <row r="2529" spans="2:14" ht="12.75">
      <c r="B2529" s="1">
        <f t="shared" si="194"/>
        <v>74.85000000000207</v>
      </c>
      <c r="C2529" s="1">
        <f t="shared" si="198"/>
        <v>-0.8880654040997256</v>
      </c>
      <c r="D2529" s="1">
        <f t="shared" si="195"/>
        <v>0.7587254915242211</v>
      </c>
      <c r="E2529" s="1">
        <f t="shared" si="195"/>
        <v>11.102529821946671</v>
      </c>
      <c r="F2529" s="3"/>
      <c r="G2529" s="3"/>
      <c r="H2529" s="3"/>
      <c r="M2529" s="3">
        <f t="shared" si="196"/>
        <v>0.10675173159161838</v>
      </c>
      <c r="N2529" s="3">
        <f t="shared" si="197"/>
        <v>-0.9942857073307405</v>
      </c>
    </row>
    <row r="2530" spans="2:14" ht="12.75">
      <c r="B2530" s="1">
        <f t="shared" si="194"/>
        <v>74.88000000000207</v>
      </c>
      <c r="C2530" s="1">
        <f t="shared" si="198"/>
        <v>-1.1130408454076373</v>
      </c>
      <c r="D2530" s="1">
        <f t="shared" si="195"/>
        <v>0.7253342661619919</v>
      </c>
      <c r="E2530" s="1">
        <f t="shared" si="195"/>
        <v>11.12428984993153</v>
      </c>
      <c r="F2530" s="3"/>
      <c r="G2530" s="3"/>
      <c r="H2530" s="3"/>
      <c r="M2530" s="3">
        <f t="shared" si="196"/>
        <v>0.12836043662450874</v>
      </c>
      <c r="N2530" s="3">
        <f t="shared" si="197"/>
        <v>-0.99172758271088</v>
      </c>
    </row>
    <row r="2531" spans="2:14" ht="12.75">
      <c r="B2531" s="1">
        <f aca="true" t="shared" si="199" ref="B2531:B2594">B2530+B$20</f>
        <v>74.91000000000207</v>
      </c>
      <c r="C2531" s="1">
        <f t="shared" si="198"/>
        <v>-1.327124422214807</v>
      </c>
      <c r="D2531" s="1">
        <f aca="true" t="shared" si="200" ref="D2531:E2594">C2531*$B$20+D2530</f>
        <v>0.6855205334955478</v>
      </c>
      <c r="E2531" s="1">
        <f t="shared" si="200"/>
        <v>11.144855465936397</v>
      </c>
      <c r="F2531" s="3"/>
      <c r="G2531" s="3"/>
      <c r="H2531" s="3"/>
      <c r="M2531" s="3">
        <f aca="true" t="shared" si="201" ref="M2531:M2594">$B$10*COS(E2531)</f>
        <v>0.14872734389128642</v>
      </c>
      <c r="N2531" s="3">
        <f aca="true" t="shared" si="202" ref="N2531:N2594">$B$10*SIN(E2531)</f>
        <v>-0.9888782418372056</v>
      </c>
    </row>
    <row r="2532" spans="2:14" ht="12.75">
      <c r="B2532" s="1">
        <f t="shared" si="199"/>
        <v>74.94000000000207</v>
      </c>
      <c r="C2532" s="1">
        <f aca="true" t="shared" si="203" ref="C2532:C2595">-$B$19*$B$10*COS(E2531)-B$17*D2531</f>
        <v>-1.528404670922597</v>
      </c>
      <c r="D2532" s="1">
        <f t="shared" si="200"/>
        <v>0.6396683933678698</v>
      </c>
      <c r="E2532" s="1">
        <f t="shared" si="200"/>
        <v>11.164045517737433</v>
      </c>
      <c r="F2532" s="3"/>
      <c r="G2532" s="3"/>
      <c r="H2532" s="3"/>
      <c r="M2532" s="3">
        <f t="shared" si="201"/>
        <v>0.1676754196993141</v>
      </c>
      <c r="N2532" s="3">
        <f t="shared" si="202"/>
        <v>-0.9858422559561235</v>
      </c>
    </row>
    <row r="2533" spans="2:14" ht="12.75">
      <c r="B2533" s="1">
        <f t="shared" si="199"/>
        <v>74.97000000000207</v>
      </c>
      <c r="C2533" s="1">
        <f t="shared" si="203"/>
        <v>-1.715134300595213</v>
      </c>
      <c r="D2533" s="1">
        <f t="shared" si="200"/>
        <v>0.5882143643500135</v>
      </c>
      <c r="E2533" s="1">
        <f t="shared" si="200"/>
        <v>11.181691948667934</v>
      </c>
      <c r="F2533" s="3"/>
      <c r="G2533" s="3"/>
      <c r="H2533" s="3"/>
      <c r="M2533" s="3">
        <f t="shared" si="201"/>
        <v>0.1850450080241285</v>
      </c>
      <c r="N2533" s="3">
        <f t="shared" si="202"/>
        <v>-0.9827300468619804</v>
      </c>
    </row>
    <row r="2534" spans="2:14" ht="12.75">
      <c r="B2534" s="1">
        <f t="shared" si="199"/>
        <v>75.00000000000207</v>
      </c>
      <c r="C2534" s="1">
        <f t="shared" si="203"/>
        <v>-1.8857429421022858</v>
      </c>
      <c r="D2534" s="1">
        <f t="shared" si="200"/>
        <v>0.5316420760869449</v>
      </c>
      <c r="E2534" s="1">
        <f t="shared" si="200"/>
        <v>11.197641210950543</v>
      </c>
      <c r="F2534" s="3"/>
      <c r="G2534" s="3"/>
      <c r="H2534" s="3"/>
      <c r="M2534" s="3">
        <f t="shared" si="201"/>
        <v>0.20069462750787417</v>
      </c>
      <c r="N2534" s="3">
        <f t="shared" si="202"/>
        <v>-0.9796538503417804</v>
      </c>
    </row>
    <row r="2535" spans="2:14" ht="12.75">
      <c r="B2535" s="1">
        <f t="shared" si="199"/>
        <v>75.03000000000208</v>
      </c>
      <c r="C2535" s="1">
        <f t="shared" si="203"/>
        <v>-2.0388447996439583</v>
      </c>
      <c r="D2535" s="1">
        <f t="shared" si="200"/>
        <v>0.4704767320976262</v>
      </c>
      <c r="E2535" s="1">
        <f t="shared" si="200"/>
        <v>11.211755512913472</v>
      </c>
      <c r="F2535" s="3"/>
      <c r="G2535" s="3"/>
      <c r="H2535" s="3"/>
      <c r="M2535" s="3">
        <f t="shared" si="201"/>
        <v>0.21450130847371277</v>
      </c>
      <c r="N2535" s="3">
        <f t="shared" si="202"/>
        <v>-0.976723701290731</v>
      </c>
    </row>
    <row r="2536" spans="2:14" ht="12.75">
      <c r="B2536" s="1">
        <f t="shared" si="199"/>
        <v>75.06000000000208</v>
      </c>
      <c r="C2536" s="1">
        <f t="shared" si="203"/>
        <v>-2.1732416886629853</v>
      </c>
      <c r="D2536" s="1">
        <f t="shared" si="200"/>
        <v>0.4052794814377366</v>
      </c>
      <c r="E2536" s="1">
        <f t="shared" si="200"/>
        <v>11.223913897356605</v>
      </c>
      <c r="F2536" s="3"/>
      <c r="G2536" s="3"/>
      <c r="H2536" s="3"/>
      <c r="M2536" s="3">
        <f t="shared" si="201"/>
        <v>0.226360543875164</v>
      </c>
      <c r="N2536" s="3">
        <f t="shared" si="202"/>
        <v>-0.9740435843310812</v>
      </c>
    </row>
    <row r="2537" spans="2:14" ht="12.75">
      <c r="B2537" s="1">
        <f t="shared" si="199"/>
        <v>75.09000000000208</v>
      </c>
      <c r="C2537" s="1">
        <f t="shared" si="203"/>
        <v>-2.287922207637904</v>
      </c>
      <c r="D2537" s="1">
        <f t="shared" si="200"/>
        <v>0.3366418152085995</v>
      </c>
      <c r="E2537" s="1">
        <f t="shared" si="200"/>
        <v>11.234013151812862</v>
      </c>
      <c r="F2537" s="3"/>
      <c r="G2537" s="3"/>
      <c r="H2537" s="3"/>
      <c r="M2537" s="3">
        <f t="shared" si="201"/>
        <v>0.2361859469460251</v>
      </c>
      <c r="N2537" s="3">
        <f t="shared" si="202"/>
        <v>-0.9717078771241949</v>
      </c>
    </row>
    <row r="2538" spans="2:14" ht="12.75">
      <c r="B2538" s="1">
        <f t="shared" si="199"/>
        <v>75.12000000000208</v>
      </c>
      <c r="C2538" s="1">
        <f t="shared" si="203"/>
        <v>-2.382057978372767</v>
      </c>
      <c r="D2538" s="1">
        <f t="shared" si="200"/>
        <v>0.2651800758574165</v>
      </c>
      <c r="E2538" s="1">
        <f t="shared" si="200"/>
        <v>11.241968554088585</v>
      </c>
      <c r="F2538" s="3"/>
      <c r="G2538" s="3"/>
      <c r="H2538" s="3"/>
      <c r="M2538" s="3">
        <f t="shared" si="201"/>
        <v>0.2439087185843364</v>
      </c>
      <c r="N2538" s="3">
        <f t="shared" si="202"/>
        <v>-0.9697981939550862</v>
      </c>
    </row>
    <row r="2539" spans="2:14" ht="12.75">
      <c r="B2539" s="1">
        <f t="shared" si="199"/>
        <v>75.15000000000208</v>
      </c>
      <c r="C2539" s="1">
        <f t="shared" si="203"/>
        <v>-2.454997990394809</v>
      </c>
      <c r="D2539" s="1">
        <f t="shared" si="200"/>
        <v>0.19153013614557224</v>
      </c>
      <c r="E2539" s="1">
        <f t="shared" si="200"/>
        <v>11.247714458172952</v>
      </c>
      <c r="F2539" s="3"/>
      <c r="G2539" s="3"/>
      <c r="H2539" s="3"/>
      <c r="M2539" s="3">
        <f t="shared" si="201"/>
        <v>0.2494770289631573</v>
      </c>
      <c r="N2539" s="3">
        <f t="shared" si="202"/>
        <v>-0.9683807164641993</v>
      </c>
    </row>
    <row r="2540" spans="2:14" ht="12.75">
      <c r="B2540" s="1">
        <f t="shared" si="199"/>
        <v>75.18000000000208</v>
      </c>
      <c r="C2540" s="1">
        <f t="shared" si="203"/>
        <v>-2.5062620978003074</v>
      </c>
      <c r="D2540" s="1">
        <f t="shared" si="200"/>
        <v>0.11634227321156301</v>
      </c>
      <c r="E2540" s="1">
        <f t="shared" si="200"/>
        <v>11.251204726369298</v>
      </c>
      <c r="F2540" s="3"/>
      <c r="G2540" s="3"/>
      <c r="H2540" s="3"/>
      <c r="M2540" s="3">
        <f t="shared" si="201"/>
        <v>0.25285541095790803</v>
      </c>
      <c r="N2540" s="3">
        <f t="shared" si="202"/>
        <v>-0.9675040781047424</v>
      </c>
    </row>
    <row r="2541" spans="2:14" ht="12.75">
      <c r="B2541" s="1">
        <f t="shared" si="199"/>
        <v>75.21000000000208</v>
      </c>
      <c r="C2541" s="1">
        <f t="shared" si="203"/>
        <v>-2.535534645971774</v>
      </c>
      <c r="D2541" s="1">
        <f t="shared" si="200"/>
        <v>0.04027623383240979</v>
      </c>
      <c r="E2541" s="1">
        <f t="shared" si="200"/>
        <v>11.25241301338427</v>
      </c>
      <c r="F2541" s="3"/>
      <c r="G2541" s="3"/>
      <c r="H2541" s="3"/>
      <c r="M2541" s="3">
        <f t="shared" si="201"/>
        <v>0.2540242487089048</v>
      </c>
      <c r="N2541" s="3">
        <f t="shared" si="202"/>
        <v>-0.9671978500120213</v>
      </c>
    </row>
    <row r="2542" spans="2:14" ht="12.75">
      <c r="B2542" s="1">
        <f t="shared" si="199"/>
        <v>75.24000000000208</v>
      </c>
      <c r="C2542" s="1">
        <f t="shared" si="203"/>
        <v>-2.5426590611189925</v>
      </c>
      <c r="D2542" s="1">
        <f t="shared" si="200"/>
        <v>-0.03600353800115999</v>
      </c>
      <c r="E2542" s="1">
        <f t="shared" si="200"/>
        <v>11.251332907244235</v>
      </c>
      <c r="F2542" s="3"/>
      <c r="G2542" s="3"/>
      <c r="H2542" s="3"/>
      <c r="M2542" s="3">
        <f t="shared" si="201"/>
        <v>0.2529794243995548</v>
      </c>
      <c r="N2542" s="3">
        <f t="shared" si="202"/>
        <v>-0.9674716589288133</v>
      </c>
    </row>
    <row r="2543" spans="2:14" ht="12.75">
      <c r="B2543" s="1">
        <f t="shared" si="199"/>
        <v>75.27000000000209</v>
      </c>
      <c r="C2543" s="1">
        <f t="shared" si="203"/>
        <v>-2.5276340317154786</v>
      </c>
      <c r="D2543" s="1">
        <f t="shared" si="200"/>
        <v>-0.11183255895262435</v>
      </c>
      <c r="E2543" s="1">
        <f t="shared" si="200"/>
        <v>11.247977930475656</v>
      </c>
      <c r="F2543" s="3"/>
      <c r="G2543" s="3"/>
      <c r="H2543" s="3"/>
      <c r="M2543" s="3">
        <f t="shared" si="201"/>
        <v>0.24973216179841132</v>
      </c>
      <c r="N2543" s="3">
        <f t="shared" si="202"/>
        <v>-0.9683149525663084</v>
      </c>
    </row>
    <row r="2544" spans="2:14" ht="12.75">
      <c r="B2544" s="1">
        <f t="shared" si="199"/>
        <v>75.30000000000209</v>
      </c>
      <c r="C2544" s="1">
        <f t="shared" si="203"/>
        <v>-2.4906116644469556</v>
      </c>
      <c r="D2544" s="1">
        <f t="shared" si="200"/>
        <v>-0.186550908886033</v>
      </c>
      <c r="E2544" s="1">
        <f t="shared" si="200"/>
        <v>11.242381403209075</v>
      </c>
      <c r="F2544" s="3"/>
      <c r="G2544" s="3"/>
      <c r="H2544" s="3"/>
      <c r="M2544" s="3">
        <f t="shared" si="201"/>
        <v>0.24430907811795316</v>
      </c>
      <c r="N2544" s="3">
        <f t="shared" si="202"/>
        <v>-0.9696974138096667</v>
      </c>
    </row>
    <row r="2545" spans="2:14" ht="12.75">
      <c r="B2545" s="1">
        <f t="shared" si="199"/>
        <v>75.33000000000209</v>
      </c>
      <c r="C2545" s="1">
        <f t="shared" si="203"/>
        <v>-2.4318977266463695</v>
      </c>
      <c r="D2545" s="1">
        <f t="shared" si="200"/>
        <v>-0.2595078406854241</v>
      </c>
      <c r="E2545" s="1">
        <f t="shared" si="200"/>
        <v>11.234596167988512</v>
      </c>
      <c r="F2545" s="3"/>
      <c r="G2545" s="3"/>
      <c r="H2545" s="3"/>
      <c r="M2545" s="3">
        <f t="shared" si="201"/>
        <v>0.2367524281835719</v>
      </c>
      <c r="N2545" s="3">
        <f t="shared" si="202"/>
        <v>-0.9715700117588967</v>
      </c>
    </row>
    <row r="2546" spans="2:14" ht="12.75">
      <c r="B2546" s="1">
        <f t="shared" si="199"/>
        <v>75.36000000000209</v>
      </c>
      <c r="C2546" s="1">
        <f t="shared" si="203"/>
        <v>-2.3519538113945933</v>
      </c>
      <c r="D2546" s="1">
        <f t="shared" si="200"/>
        <v>-0.3300664550272619</v>
      </c>
      <c r="E2546" s="1">
        <f t="shared" si="200"/>
        <v>11.224694174337694</v>
      </c>
      <c r="F2546" s="3"/>
      <c r="G2546" s="3"/>
      <c r="H2546" s="3"/>
      <c r="M2546" s="3">
        <f t="shared" si="201"/>
        <v>0.22712049867768744</v>
      </c>
      <c r="N2546" s="3">
        <f t="shared" si="202"/>
        <v>-0.9738666639126727</v>
      </c>
    </row>
    <row r="2547" spans="2:14" ht="12.75">
      <c r="B2547" s="1">
        <f t="shared" si="199"/>
        <v>75.39000000000209</v>
      </c>
      <c r="C2547" s="1">
        <f t="shared" si="203"/>
        <v>-2.251400999475239</v>
      </c>
      <c r="D2547" s="1">
        <f t="shared" si="200"/>
        <v>-0.3976084850115191</v>
      </c>
      <c r="E2547" s="1">
        <f t="shared" si="200"/>
        <v>11.212765919787348</v>
      </c>
      <c r="F2547" s="3"/>
      <c r="G2547" s="3"/>
      <c r="H2547" s="3"/>
      <c r="M2547" s="3">
        <f t="shared" si="201"/>
        <v>0.21548808715290318</v>
      </c>
      <c r="N2547" s="3">
        <f t="shared" si="202"/>
        <v>-0.9765064691517321</v>
      </c>
    </row>
    <row r="2548" spans="2:14" ht="12.75">
      <c r="B2548" s="1">
        <f t="shared" si="199"/>
        <v>75.42000000000209</v>
      </c>
      <c r="C2548" s="1">
        <f t="shared" si="203"/>
        <v>-2.1310243624283407</v>
      </c>
      <c r="D2548" s="1">
        <f t="shared" si="200"/>
        <v>-0.4615392158843693</v>
      </c>
      <c r="E2548" s="1">
        <f t="shared" si="200"/>
        <v>11.198919743310817</v>
      </c>
      <c r="F2548" s="3"/>
      <c r="G2548" s="3"/>
      <c r="H2548" s="3"/>
      <c r="M2548" s="3">
        <f t="shared" si="201"/>
        <v>0.20194698228395405</v>
      </c>
      <c r="N2548" s="3">
        <f t="shared" si="202"/>
        <v>-0.9793964551428621</v>
      </c>
    </row>
    <row r="2549" spans="2:14" ht="12.75">
      <c r="B2549" s="1">
        <f t="shared" si="199"/>
        <v>75.45000000000209</v>
      </c>
      <c r="C2549" s="1">
        <f t="shared" si="203"/>
        <v>-1.9917774698864783</v>
      </c>
      <c r="D2549" s="1">
        <f t="shared" si="200"/>
        <v>-0.5212925399809637</v>
      </c>
      <c r="E2549" s="1">
        <f t="shared" si="200"/>
        <v>11.183280967111388</v>
      </c>
      <c r="F2549" s="3"/>
      <c r="G2549" s="3"/>
      <c r="H2549" s="3"/>
      <c r="M2549" s="3">
        <f t="shared" si="201"/>
        <v>0.18660634991898334</v>
      </c>
      <c r="N2549" s="3">
        <f t="shared" si="202"/>
        <v>-0.9824347663686959</v>
      </c>
    </row>
    <row r="2550" spans="2:14" ht="12.75">
      <c r="B2550" s="1">
        <f t="shared" si="199"/>
        <v>75.4800000000021</v>
      </c>
      <c r="C2550" s="1">
        <f t="shared" si="203"/>
        <v>-1.8347859467909757</v>
      </c>
      <c r="D2550" s="1">
        <f t="shared" si="200"/>
        <v>-0.576336118384693</v>
      </c>
      <c r="E2550" s="1">
        <f t="shared" si="200"/>
        <v>11.165990883559848</v>
      </c>
      <c r="F2550" s="3"/>
      <c r="G2550" s="3"/>
      <c r="H2550" s="3"/>
      <c r="M2550" s="3">
        <f t="shared" si="201"/>
        <v>0.1695929250413245</v>
      </c>
      <c r="N2550" s="3">
        <f t="shared" si="202"/>
        <v>-0.9855142006972439</v>
      </c>
    </row>
    <row r="2551" spans="2:14" ht="12.75">
      <c r="B2551" s="1">
        <f t="shared" si="199"/>
        <v>75.5100000000021</v>
      </c>
      <c r="C2551" s="1">
        <f t="shared" si="203"/>
        <v>-1.6613490833101634</v>
      </c>
      <c r="D2551" s="1">
        <f t="shared" si="200"/>
        <v>-0.6261765908839979</v>
      </c>
      <c r="E2551" s="1">
        <f t="shared" si="200"/>
        <v>11.147205585833328</v>
      </c>
      <c r="F2551" s="3"/>
      <c r="G2551" s="3"/>
      <c r="H2551" s="3"/>
      <c r="M2551" s="3">
        <f t="shared" si="201"/>
        <v>0.15105091346872523</v>
      </c>
      <c r="N2551" s="3">
        <f t="shared" si="202"/>
        <v>-0.9885259842514327</v>
      </c>
    </row>
    <row r="2552" spans="2:14" ht="12.75">
      <c r="B2552" s="1">
        <f t="shared" si="199"/>
        <v>75.5400000000021</v>
      </c>
      <c r="C2552" s="1">
        <f t="shared" si="203"/>
        <v>-1.4729385392342125</v>
      </c>
      <c r="D2552" s="1">
        <f t="shared" si="200"/>
        <v>-0.6703647470610243</v>
      </c>
      <c r="E2552" s="1">
        <f t="shared" si="200"/>
        <v>11.127094643421497</v>
      </c>
      <c r="F2552" s="3"/>
      <c r="G2552" s="3"/>
      <c r="H2552" s="3"/>
      <c r="M2552" s="3">
        <f t="shared" si="201"/>
        <v>0.1311415191483704</v>
      </c>
      <c r="N2552" s="3">
        <f t="shared" si="202"/>
        <v>-0.9913636577742083</v>
      </c>
    </row>
    <row r="2553" spans="2:14" ht="12.75">
      <c r="B2553" s="1">
        <f t="shared" si="199"/>
        <v>75.5700000000021</v>
      </c>
      <c r="C2553" s="1">
        <f t="shared" si="203"/>
        <v>-1.2711933066600427</v>
      </c>
      <c r="D2553" s="1">
        <f t="shared" si="200"/>
        <v>-0.7085005462608256</v>
      </c>
      <c r="E2553" s="1">
        <f t="shared" si="200"/>
        <v>11.105839627033673</v>
      </c>
      <c r="F2553" s="3"/>
      <c r="G2553" s="3"/>
      <c r="H2553" s="3"/>
      <c r="M2553" s="3">
        <f t="shared" si="201"/>
        <v>0.11004203275324258</v>
      </c>
      <c r="N2553" s="3">
        <f t="shared" si="202"/>
        <v>-0.9939269344511871</v>
      </c>
    </row>
    <row r="2554" spans="2:14" ht="12.75">
      <c r="B2554" s="1">
        <f t="shared" si="199"/>
        <v>75.6000000000021</v>
      </c>
      <c r="C2554" s="1">
        <f t="shared" si="203"/>
        <v>-1.0579102947567762</v>
      </c>
      <c r="D2554" s="1">
        <f t="shared" si="200"/>
        <v>-0.7402378551035289</v>
      </c>
      <c r="E2554" s="1">
        <f t="shared" si="200"/>
        <v>11.083632491380566</v>
      </c>
      <c r="F2554" s="3"/>
      <c r="G2554" s="3"/>
      <c r="H2554" s="3"/>
      <c r="M2554" s="3">
        <f t="shared" si="201"/>
        <v>0.08794444375049805</v>
      </c>
      <c r="N2554" s="3">
        <f t="shared" si="202"/>
        <v>-0.9961253810707844</v>
      </c>
    </row>
    <row r="2555" spans="2:14" ht="12.75">
      <c r="B2555" s="1">
        <f t="shared" si="199"/>
        <v>75.6300000000021</v>
      </c>
      <c r="C2555" s="1">
        <f t="shared" si="203"/>
        <v>-0.8350301661987687</v>
      </c>
      <c r="D2555" s="1">
        <f t="shared" si="200"/>
        <v>-0.765288760089492</v>
      </c>
      <c r="E2555" s="1">
        <f t="shared" si="200"/>
        <v>11.060673828577881</v>
      </c>
      <c r="F2555" s="3"/>
      <c r="G2555" s="3"/>
      <c r="H2555" s="3"/>
      <c r="M2555" s="3">
        <f t="shared" si="201"/>
        <v>0.06505356932006146</v>
      </c>
      <c r="N2555" s="3">
        <f t="shared" si="202"/>
        <v>-0.9978817731167956</v>
      </c>
    </row>
    <row r="2556" spans="2:14" ht="12.75">
      <c r="B2556" s="1">
        <f t="shared" si="199"/>
        <v>75.6600000000021</v>
      </c>
      <c r="C2556" s="1">
        <f t="shared" si="203"/>
        <v>-0.604618367595245</v>
      </c>
      <c r="D2556" s="1">
        <f t="shared" si="200"/>
        <v>-0.7834273111173493</v>
      </c>
      <c r="E2556" s="1">
        <f t="shared" si="200"/>
        <v>11.03717100924436</v>
      </c>
      <c r="F2556" s="3"/>
      <c r="G2556" s="3"/>
      <c r="H2556" s="3"/>
      <c r="M2556" s="3">
        <f t="shared" si="201"/>
        <v>0.041584727004950826</v>
      </c>
      <c r="N2556" s="3">
        <f t="shared" si="202"/>
        <v>-0.9991349811111228</v>
      </c>
    </row>
    <row r="2557" spans="2:14" ht="12.75">
      <c r="B2557" s="1">
        <f t="shared" si="199"/>
        <v>75.6900000000021</v>
      </c>
      <c r="C2557" s="1">
        <f t="shared" si="203"/>
        <v>-0.36884163138246734</v>
      </c>
      <c r="D2557" s="1">
        <f t="shared" si="200"/>
        <v>-0.7944925600588233</v>
      </c>
      <c r="E2557" s="1">
        <f t="shared" si="200"/>
        <v>11.013336232442596</v>
      </c>
      <c r="F2557" s="3"/>
      <c r="G2557" s="3"/>
      <c r="H2557" s="3"/>
      <c r="M2557" s="3">
        <f t="shared" si="201"/>
        <v>0.017761010950197494</v>
      </c>
      <c r="N2557" s="3">
        <f t="shared" si="202"/>
        <v>-0.9998422608041866</v>
      </c>
    </row>
    <row r="2558" spans="2:14" ht="12.75">
      <c r="B2558" s="1">
        <f t="shared" si="199"/>
        <v>75.7200000000021</v>
      </c>
      <c r="C2558" s="1">
        <f t="shared" si="203"/>
        <v>-0.12994055589844555</v>
      </c>
      <c r="D2558" s="1">
        <f t="shared" si="200"/>
        <v>-0.7983907767357766</v>
      </c>
      <c r="E2558" s="1">
        <f t="shared" si="200"/>
        <v>10.989384509140523</v>
      </c>
      <c r="F2558" s="3"/>
      <c r="G2558" s="3"/>
      <c r="H2558" s="3"/>
      <c r="M2558" s="3">
        <f t="shared" si="201"/>
        <v>-0.006189738898630808</v>
      </c>
      <c r="N2558" s="3">
        <f t="shared" si="202"/>
        <v>-0.9999808433826954</v>
      </c>
    </row>
    <row r="2559" spans="2:14" ht="12.75">
      <c r="B2559" s="1">
        <f t="shared" si="199"/>
        <v>75.7500000000021</v>
      </c>
      <c r="C2559" s="1">
        <f t="shared" si="203"/>
        <v>0.10980083559045467</v>
      </c>
      <c r="D2559" s="1">
        <f t="shared" si="200"/>
        <v>-0.795096751668063</v>
      </c>
      <c r="E2559" s="1">
        <f t="shared" si="200"/>
        <v>10.965531606590481</v>
      </c>
      <c r="F2559" s="3"/>
      <c r="G2559" s="3"/>
      <c r="H2559" s="3"/>
      <c r="M2559" s="3">
        <f t="shared" si="201"/>
        <v>-0.030038161943959075</v>
      </c>
      <c r="N2559" s="3">
        <f t="shared" si="202"/>
        <v>-0.9995487526014069</v>
      </c>
    </row>
    <row r="2560" spans="2:14" ht="12.75">
      <c r="B2560" s="1">
        <f t="shared" si="199"/>
        <v>75.7800000000021</v>
      </c>
      <c r="C2560" s="1">
        <f t="shared" si="203"/>
        <v>0.3480874245396745</v>
      </c>
      <c r="D2560" s="1">
        <f t="shared" si="200"/>
        <v>-0.7846541289318728</v>
      </c>
      <c r="E2560" s="1">
        <f t="shared" si="200"/>
        <v>10.941991982722525</v>
      </c>
      <c r="F2560" s="3"/>
      <c r="G2560" s="3"/>
      <c r="H2560" s="3"/>
      <c r="M2560" s="3">
        <f t="shared" si="201"/>
        <v>-0.05355666882317635</v>
      </c>
      <c r="N2560" s="3">
        <f t="shared" si="202"/>
        <v>-0.9985648117295965</v>
      </c>
    </row>
    <row r="2561" spans="2:14" ht="12.75">
      <c r="B2561" s="1">
        <f t="shared" si="199"/>
        <v>75.8100000000021</v>
      </c>
      <c r="C2561" s="1">
        <f t="shared" si="203"/>
        <v>0.5826459359676758</v>
      </c>
      <c r="D2561" s="1">
        <f t="shared" si="200"/>
        <v>-0.7671747508528426</v>
      </c>
      <c r="E2561" s="1">
        <f t="shared" si="200"/>
        <v>10.91897674019694</v>
      </c>
      <c r="F2561" s="3"/>
      <c r="G2561" s="3"/>
      <c r="H2561" s="3"/>
      <c r="M2561" s="3">
        <f t="shared" si="201"/>
        <v>-0.07652266735004187</v>
      </c>
      <c r="N2561" s="3">
        <f t="shared" si="202"/>
        <v>-0.9970678419153006</v>
      </c>
    </row>
    <row r="2562" spans="2:14" ht="12.75">
      <c r="B2562" s="1">
        <f t="shared" si="199"/>
        <v>75.8400000000021</v>
      </c>
      <c r="C2562" s="1">
        <f t="shared" si="203"/>
        <v>0.8112571585515893</v>
      </c>
      <c r="D2562" s="1">
        <f t="shared" si="200"/>
        <v>-0.7428370360962949</v>
      </c>
      <c r="E2562" s="1">
        <f t="shared" si="200"/>
        <v>10.896691629114052</v>
      </c>
      <c r="F2562" s="3"/>
      <c r="G2562" s="3"/>
      <c r="H2562" s="3"/>
      <c r="M2562" s="3">
        <f t="shared" si="201"/>
        <v>-0.09872159506347802</v>
      </c>
      <c r="N2562" s="3">
        <f t="shared" si="202"/>
        <v>-0.9951150921718164</v>
      </c>
    </row>
    <row r="2563" spans="2:14" ht="12.75">
      <c r="B2563" s="1">
        <f t="shared" si="199"/>
        <v>75.87000000000211</v>
      </c>
      <c r="C2563" s="1">
        <f t="shared" si="203"/>
        <v>1.031786172800558</v>
      </c>
      <c r="D2563" s="1">
        <f t="shared" si="200"/>
        <v>-0.7118834509122782</v>
      </c>
      <c r="E2563" s="1">
        <f t="shared" si="200"/>
        <v>10.875335125586684</v>
      </c>
      <c r="F2563" s="3"/>
      <c r="G2563" s="3"/>
      <c r="H2563" s="3"/>
      <c r="M2563" s="3">
        <f t="shared" si="201"/>
        <v>-0.11994964593970102</v>
      </c>
      <c r="N2563" s="3">
        <f t="shared" si="202"/>
        <v>-0.9927799768523439</v>
      </c>
    </row>
    <row r="2564" spans="2:14" ht="12.75">
      <c r="B2564" s="1">
        <f t="shared" si="199"/>
        <v>75.90000000000211</v>
      </c>
      <c r="C2564" s="1">
        <f t="shared" si="203"/>
        <v>1.242209466451747</v>
      </c>
      <c r="D2564" s="1">
        <f t="shared" si="200"/>
        <v>-0.6746171669187259</v>
      </c>
      <c r="E2564" s="1">
        <f t="shared" si="200"/>
        <v>10.855096610579123</v>
      </c>
      <c r="F2564" s="3"/>
      <c r="G2564" s="3"/>
      <c r="H2564" s="3"/>
      <c r="M2564" s="3">
        <f t="shared" si="201"/>
        <v>-0.14001610209782422</v>
      </c>
      <c r="N2564" s="3">
        <f t="shared" si="202"/>
        <v>-0.9901492267094549</v>
      </c>
    </row>
    <row r="2565" spans="2:14" ht="12.75">
      <c r="B2565" s="1">
        <f t="shared" si="199"/>
        <v>75.93000000000211</v>
      </c>
      <c r="C2565" s="1">
        <f t="shared" si="203"/>
        <v>1.4406380509933658</v>
      </c>
      <c r="D2565" s="1">
        <f t="shared" si="200"/>
        <v>-0.6313980253889249</v>
      </c>
      <c r="E2565" s="1">
        <f t="shared" si="200"/>
        <v>10.836154669817455</v>
      </c>
      <c r="F2565" s="3"/>
      <c r="G2565" s="3"/>
      <c r="H2565" s="3"/>
      <c r="M2565" s="3">
        <f t="shared" si="201"/>
        <v>-0.15874521061863228</v>
      </c>
      <c r="N2565" s="3">
        <f t="shared" si="202"/>
        <v>-0.9873195825595915</v>
      </c>
    </row>
    <row r="2566" spans="2:14" ht="12.75">
      <c r="B2566" s="1">
        <f t="shared" si="199"/>
        <v>75.96000000000211</v>
      </c>
      <c r="C2566" s="1">
        <f t="shared" si="203"/>
        <v>1.6253359877096583</v>
      </c>
      <c r="D2566" s="1">
        <f t="shared" si="200"/>
        <v>-0.5826379457576352</v>
      </c>
      <c r="E2566" s="1">
        <f t="shared" si="200"/>
        <v>10.818675531444727</v>
      </c>
      <c r="F2566" s="3"/>
      <c r="G2566" s="3"/>
      <c r="H2566" s="3"/>
      <c r="M2566" s="3">
        <f t="shared" si="201"/>
        <v>-0.175977578158181</v>
      </c>
      <c r="N2566" s="3">
        <f t="shared" si="202"/>
        <v>-0.984394175107503</v>
      </c>
    </row>
    <row r="2567" spans="2:14" ht="12.75">
      <c r="B2567" s="1">
        <f t="shared" si="199"/>
        <v>75.99000000000211</v>
      </c>
      <c r="C2567" s="1">
        <f t="shared" si="203"/>
        <v>1.794734058327268</v>
      </c>
      <c r="D2567" s="1">
        <f t="shared" si="200"/>
        <v>-0.5287959240078172</v>
      </c>
      <c r="E2567" s="1">
        <f t="shared" si="200"/>
        <v>10.802811653724493</v>
      </c>
      <c r="F2567" s="3"/>
      <c r="G2567" s="3"/>
      <c r="H2567" s="3"/>
      <c r="M2567" s="3">
        <f t="shared" si="201"/>
        <v>-0.191571088957503</v>
      </c>
      <c r="N2567" s="3">
        <f t="shared" si="202"/>
        <v>-0.9814787404094072</v>
      </c>
    </row>
    <row r="2568" spans="2:14" ht="12.75">
      <c r="B2568" s="1">
        <f t="shared" si="199"/>
        <v>76.02000000000211</v>
      </c>
      <c r="C2568" s="1">
        <f t="shared" si="203"/>
        <v>1.947438645015499</v>
      </c>
      <c r="D2568" s="1">
        <f t="shared" si="200"/>
        <v>-0.4703727646573522</v>
      </c>
      <c r="E2568" s="1">
        <f t="shared" si="200"/>
        <v>10.788700470784773</v>
      </c>
      <c r="F2568" s="3"/>
      <c r="G2568" s="3"/>
      <c r="H2568" s="3"/>
      <c r="M2568" s="3">
        <f t="shared" si="201"/>
        <v>-0.20540138235081942</v>
      </c>
      <c r="N2568" s="3">
        <f t="shared" si="202"/>
        <v>-0.9786778183490072</v>
      </c>
    </row>
    <row r="2569" spans="2:14" ht="12.75">
      <c r="B2569" s="1">
        <f t="shared" si="199"/>
        <v>76.05000000000211</v>
      </c>
      <c r="C2569" s="1">
        <f t="shared" si="203"/>
        <v>2.0822361893876353</v>
      </c>
      <c r="D2569" s="1">
        <f t="shared" si="200"/>
        <v>-0.40790567897572316</v>
      </c>
      <c r="E2569" s="1">
        <f t="shared" si="200"/>
        <v>10.776463300415502</v>
      </c>
      <c r="F2569" s="3"/>
      <c r="G2569" s="3"/>
      <c r="H2569" s="3"/>
      <c r="M2569" s="3">
        <f t="shared" si="201"/>
        <v>-0.2173619515830034</v>
      </c>
      <c r="N2569" s="3">
        <f t="shared" si="202"/>
        <v>-0.9760910725972388</v>
      </c>
    </row>
    <row r="2570" spans="2:14" ht="12.75">
      <c r="B2570" s="1">
        <f t="shared" si="199"/>
        <v>76.08000000000212</v>
      </c>
      <c r="C2570" s="1">
        <f t="shared" si="203"/>
        <v>2.198093856568577</v>
      </c>
      <c r="D2570" s="1">
        <f t="shared" si="200"/>
        <v>-0.3419628632786659</v>
      </c>
      <c r="E2570" s="1">
        <f t="shared" si="200"/>
        <v>10.766204414517142</v>
      </c>
      <c r="F2570" s="3"/>
      <c r="G2570" s="3"/>
      <c r="H2570" s="3"/>
      <c r="M2570" s="3">
        <f t="shared" si="201"/>
        <v>-0.2273639448768235</v>
      </c>
      <c r="N2570" s="3">
        <f t="shared" si="202"/>
        <v>-0.9738098564761237</v>
      </c>
    </row>
    <row r="2571" spans="2:14" ht="12.75">
      <c r="B2571" s="1">
        <f t="shared" si="199"/>
        <v>76.11000000000212</v>
      </c>
      <c r="C2571" s="1">
        <f t="shared" si="203"/>
        <v>2.2941572205649545</v>
      </c>
      <c r="D2571" s="1">
        <f t="shared" si="200"/>
        <v>-0.2731381466617172</v>
      </c>
      <c r="E2571" s="1">
        <f t="shared" si="200"/>
        <v>10.75801027011729</v>
      </c>
      <c r="F2571" s="3"/>
      <c r="G2571" s="3"/>
      <c r="H2571" s="3"/>
      <c r="M2571" s="3">
        <f t="shared" si="201"/>
        <v>-0.23533576114280177</v>
      </c>
      <c r="N2571" s="3">
        <f t="shared" si="202"/>
        <v>-0.971914131766453</v>
      </c>
    </row>
    <row r="2572" spans="2:14" ht="12.75">
      <c r="B2572" s="1">
        <f t="shared" si="199"/>
        <v>76.14000000000212</v>
      </c>
      <c r="C2572" s="1">
        <f t="shared" si="203"/>
        <v>2.369745900227721</v>
      </c>
      <c r="D2572" s="1">
        <f t="shared" si="200"/>
        <v>-0.20204576965488558</v>
      </c>
      <c r="E2572" s="1">
        <f t="shared" si="200"/>
        <v>10.751948897027644</v>
      </c>
      <c r="F2572" s="3"/>
      <c r="G2572" s="3"/>
      <c r="H2572" s="3"/>
      <c r="M2572" s="3">
        <f t="shared" si="201"/>
        <v>-0.2412225360996119</v>
      </c>
      <c r="N2572" s="3">
        <f t="shared" si="202"/>
        <v>-0.9704698285251693</v>
      </c>
    </row>
    <row r="2573" spans="2:14" ht="12.75">
      <c r="B2573" s="1">
        <f t="shared" si="199"/>
        <v>76.17000000000212</v>
      </c>
      <c r="C2573" s="1">
        <f t="shared" si="203"/>
        <v>2.4243481071754123</v>
      </c>
      <c r="D2573" s="1">
        <f t="shared" si="200"/>
        <v>-0.1293153264396232</v>
      </c>
      <c r="E2573" s="1">
        <f t="shared" si="200"/>
        <v>10.748069437234456</v>
      </c>
      <c r="F2573" s="3"/>
      <c r="G2573" s="3"/>
      <c r="H2573" s="3"/>
      <c r="M2573" s="3">
        <f t="shared" si="201"/>
        <v>-0.24498561011370354</v>
      </c>
      <c r="N2573" s="3">
        <f t="shared" si="202"/>
        <v>-0.9695267148651534</v>
      </c>
    </row>
    <row r="2574" spans="2:14" ht="12.75">
      <c r="B2574" s="1">
        <f t="shared" si="199"/>
        <v>76.20000000000212</v>
      </c>
      <c r="C2574" s="1">
        <f t="shared" si="203"/>
        <v>2.4576150207234124</v>
      </c>
      <c r="D2574" s="1">
        <f t="shared" si="200"/>
        <v>-0.055586875817920836</v>
      </c>
      <c r="E2574" s="1">
        <f t="shared" si="200"/>
        <v>10.746401830959918</v>
      </c>
      <c r="F2574" s="3"/>
      <c r="G2574" s="3"/>
      <c r="H2574" s="3"/>
      <c r="M2574" s="3">
        <f t="shared" si="201"/>
        <v>-0.2466020575559153</v>
      </c>
      <c r="N2574" s="3">
        <f t="shared" si="202"/>
        <v>-0.9691168274306194</v>
      </c>
    </row>
    <row r="2575" spans="2:14" ht="12.75">
      <c r="B2575" s="1">
        <f t="shared" si="199"/>
        <v>76.23000000000212</v>
      </c>
      <c r="C2575" s="1">
        <f t="shared" si="203"/>
        <v>2.469355788108228</v>
      </c>
      <c r="D2575" s="1">
        <f t="shared" si="200"/>
        <v>0.018493797825326008</v>
      </c>
      <c r="E2575" s="1">
        <f t="shared" si="200"/>
        <v>10.746956644894679</v>
      </c>
      <c r="F2575" s="3"/>
      <c r="G2575" s="3"/>
      <c r="H2575" s="3"/>
      <c r="M2575" s="3">
        <f t="shared" si="201"/>
        <v>-0.24606434010889336</v>
      </c>
      <c r="N2575" s="3">
        <f t="shared" si="202"/>
        <v>-0.9692534965254316</v>
      </c>
    </row>
    <row r="2576" spans="2:14" ht="12.75">
      <c r="B2576" s="1">
        <f t="shared" si="199"/>
        <v>76.26000000000212</v>
      </c>
      <c r="C2576" s="1">
        <f t="shared" si="203"/>
        <v>2.4595337732194142</v>
      </c>
      <c r="D2576" s="1">
        <f t="shared" si="200"/>
        <v>0.09227981102190844</v>
      </c>
      <c r="E2576" s="1">
        <f t="shared" si="200"/>
        <v>10.749725039225336</v>
      </c>
      <c r="F2576" s="3"/>
      <c r="G2576" s="3"/>
      <c r="H2576" s="3"/>
      <c r="M2576" s="3">
        <f t="shared" si="201"/>
        <v>-0.24338012473275158</v>
      </c>
      <c r="N2576" s="3">
        <f t="shared" si="202"/>
        <v>-0.9699309845989406</v>
      </c>
    </row>
    <row r="2577" spans="2:14" ht="12.75">
      <c r="B2577" s="1">
        <f t="shared" si="199"/>
        <v>76.29000000000212</v>
      </c>
      <c r="C2577" s="1">
        <f t="shared" si="203"/>
        <v>2.428264458666201</v>
      </c>
      <c r="D2577" s="1">
        <f t="shared" si="200"/>
        <v>0.16512774478189446</v>
      </c>
      <c r="E2577" s="1">
        <f t="shared" si="200"/>
        <v>10.754678871568792</v>
      </c>
      <c r="F2577" s="3"/>
      <c r="G2577" s="3"/>
      <c r="H2577" s="3"/>
      <c r="M2577" s="3">
        <f t="shared" si="201"/>
        <v>-0.23857228257922677</v>
      </c>
      <c r="N2577" s="3">
        <f t="shared" si="202"/>
        <v>-0.9711247427518968</v>
      </c>
    </row>
    <row r="2578" spans="2:14" ht="12.75">
      <c r="B2578" s="1">
        <f t="shared" si="199"/>
        <v>76.32000000000212</v>
      </c>
      <c r="C2578" s="1">
        <f t="shared" si="203"/>
        <v>2.375815161105354</v>
      </c>
      <c r="D2578" s="1">
        <f t="shared" si="200"/>
        <v>0.2364021996150551</v>
      </c>
      <c r="E2578" s="1">
        <f t="shared" si="200"/>
        <v>10.761770937557245</v>
      </c>
      <c r="F2578" s="3"/>
      <c r="G2578" s="3"/>
      <c r="H2578" s="3"/>
      <c r="M2578" s="3">
        <f t="shared" si="201"/>
        <v>-0.23167905979823905</v>
      </c>
      <c r="N2578" s="3">
        <f t="shared" si="202"/>
        <v>-0.9727922765169366</v>
      </c>
    </row>
    <row r="2579" spans="2:14" ht="12.75">
      <c r="B2579" s="1">
        <f t="shared" si="199"/>
        <v>76.35000000000213</v>
      </c>
      <c r="C2579" s="1">
        <f t="shared" si="203"/>
        <v>2.302606466005487</v>
      </c>
      <c r="D2579" s="1">
        <f t="shared" si="200"/>
        <v>0.3054803935952197</v>
      </c>
      <c r="E2579" s="1">
        <f t="shared" si="200"/>
        <v>10.770935349365102</v>
      </c>
      <c r="F2579" s="3"/>
      <c r="G2579" s="3"/>
      <c r="H2579" s="3"/>
      <c r="M2579" s="3">
        <f t="shared" si="201"/>
        <v>-0.22275438668096037</v>
      </c>
      <c r="N2579" s="3">
        <f t="shared" si="202"/>
        <v>-0.9748745987122596</v>
      </c>
    </row>
    <row r="2580" spans="2:14" ht="12.75">
      <c r="B2580" s="1">
        <f t="shared" si="199"/>
        <v>76.38000000000213</v>
      </c>
      <c r="C2580" s="1">
        <f t="shared" si="203"/>
        <v>2.20921504319389</v>
      </c>
      <c r="D2580" s="1">
        <f t="shared" si="200"/>
        <v>0.37175684489103644</v>
      </c>
      <c r="E2580" s="1">
        <f t="shared" si="200"/>
        <v>10.782088054711833</v>
      </c>
      <c r="F2580" s="3"/>
      <c r="G2580" s="3"/>
      <c r="H2580" s="3"/>
      <c r="M2580" s="3">
        <f t="shared" si="201"/>
        <v>-0.21186826965430652</v>
      </c>
      <c r="N2580" s="3">
        <f t="shared" si="202"/>
        <v>-0.9772982330454149</v>
      </c>
    </row>
    <row r="2581" spans="2:14" ht="12.75">
      <c r="B2581" s="1">
        <f t="shared" si="199"/>
        <v>76.41000000000213</v>
      </c>
      <c r="C2581" s="1">
        <f t="shared" si="203"/>
        <v>2.096377285849603</v>
      </c>
      <c r="D2581" s="1">
        <f t="shared" si="200"/>
        <v>0.4346481634665245</v>
      </c>
      <c r="E2581" s="1">
        <f t="shared" si="200"/>
        <v>10.795127499615829</v>
      </c>
      <c r="F2581" s="3"/>
      <c r="G2581" s="3"/>
      <c r="H2581" s="3"/>
      <c r="M2581" s="3">
        <f t="shared" si="201"/>
        <v>-0.19910719288701575</v>
      </c>
      <c r="N2581" s="3">
        <f t="shared" si="202"/>
        <v>-0.9799777169612851</v>
      </c>
    </row>
    <row r="2582" spans="2:14" ht="12.75">
      <c r="B2582" s="1">
        <f t="shared" si="199"/>
        <v>76.44000000000213</v>
      </c>
      <c r="C2582" s="1">
        <f t="shared" si="203"/>
        <v>1.964993039062166</v>
      </c>
      <c r="D2582" s="1">
        <f t="shared" si="200"/>
        <v>0.4935979546383895</v>
      </c>
      <c r="E2582" s="1">
        <f t="shared" si="200"/>
        <v>10.80993543825498</v>
      </c>
      <c r="F2582" s="3"/>
      <c r="G2582" s="3"/>
      <c r="H2582" s="3"/>
      <c r="M2582" s="3">
        <f t="shared" si="201"/>
        <v>-0.18457444409322</v>
      </c>
      <c r="N2582" s="3">
        <f t="shared" si="202"/>
        <v>-0.9828185359402206</v>
      </c>
    </row>
    <row r="2583" spans="2:14" ht="12.75">
      <c r="B2583" s="1">
        <f t="shared" si="199"/>
        <v>76.47000000000213</v>
      </c>
      <c r="C2583" s="1">
        <f t="shared" si="203"/>
        <v>1.8161285636538966</v>
      </c>
      <c r="D2583" s="1">
        <f t="shared" si="200"/>
        <v>0.5480818115480064</v>
      </c>
      <c r="E2583" s="1">
        <f t="shared" si="200"/>
        <v>10.826377892601421</v>
      </c>
      <c r="F2583" s="3"/>
      <c r="G2583" s="3"/>
      <c r="H2583" s="3"/>
      <c r="M2583" s="3">
        <f t="shared" si="201"/>
        <v>-0.16839027364164458</v>
      </c>
      <c r="N2583" s="3">
        <f t="shared" si="202"/>
        <v>-0.9857204044468655</v>
      </c>
    </row>
    <row r="2584" spans="2:14" ht="12.75">
      <c r="B2584" s="1">
        <f t="shared" si="199"/>
        <v>76.50000000000213</v>
      </c>
      <c r="C2584" s="1">
        <f t="shared" si="203"/>
        <v>1.6510178277235654</v>
      </c>
      <c r="D2584" s="1">
        <f t="shared" si="200"/>
        <v>0.5976123463797134</v>
      </c>
      <c r="E2584" s="1">
        <f t="shared" si="200"/>
        <v>10.844306262992813</v>
      </c>
      <c r="F2584" s="3"/>
      <c r="G2584" s="3"/>
      <c r="H2584" s="3"/>
      <c r="M2584" s="3">
        <f t="shared" si="201"/>
        <v>-0.1506917980202358</v>
      </c>
      <c r="N2584" s="3">
        <f t="shared" si="202"/>
        <v>-0.9885807918472969</v>
      </c>
    </row>
    <row r="2585" spans="2:14" ht="12.75">
      <c r="B2585" s="1">
        <f t="shared" si="199"/>
        <v>76.53000000000213</v>
      </c>
      <c r="C2585" s="1">
        <f t="shared" si="203"/>
        <v>1.4710612394195752</v>
      </c>
      <c r="D2585" s="1">
        <f t="shared" si="200"/>
        <v>0.6417441835623007</v>
      </c>
      <c r="E2585" s="1">
        <f t="shared" si="200"/>
        <v>10.863558588499682</v>
      </c>
      <c r="F2585" s="3"/>
      <c r="G2585" s="3"/>
      <c r="H2585" s="3"/>
      <c r="M2585" s="3">
        <f t="shared" si="201"/>
        <v>-0.13163256829344205</v>
      </c>
      <c r="N2585" s="3">
        <f t="shared" si="202"/>
        <v>-0.9912985760932336</v>
      </c>
    </row>
    <row r="2586" spans="2:14" ht="12.75">
      <c r="B2586" s="1">
        <f t="shared" si="199"/>
        <v>76.56000000000213</v>
      </c>
      <c r="C2586" s="1">
        <f t="shared" si="203"/>
        <v>1.2778210319206824</v>
      </c>
      <c r="D2586" s="1">
        <f t="shared" si="200"/>
        <v>0.6800788145199211</v>
      </c>
      <c r="E2586" s="1">
        <f t="shared" si="200"/>
        <v>10.88396095293528</v>
      </c>
      <c r="F2586" s="3"/>
      <c r="G2586" s="3"/>
      <c r="H2586" s="3"/>
      <c r="M2586" s="3">
        <f t="shared" si="201"/>
        <v>-0.11138174106594494</v>
      </c>
      <c r="N2586" s="3">
        <f t="shared" si="202"/>
        <v>-0.9937776953409242</v>
      </c>
    </row>
    <row r="2587" spans="2:14" ht="12.75">
      <c r="B2587" s="1">
        <f t="shared" si="199"/>
        <v>76.59000000000214</v>
      </c>
      <c r="C2587" s="1">
        <f t="shared" si="203"/>
        <v>1.0730126817882542</v>
      </c>
      <c r="D2587" s="1">
        <f t="shared" si="200"/>
        <v>0.7122691949735688</v>
      </c>
      <c r="E2587" s="1">
        <f t="shared" si="200"/>
        <v>10.905329028784486</v>
      </c>
      <c r="F2587" s="3"/>
      <c r="G2587" s="3"/>
      <c r="H2587" s="3"/>
      <c r="M2587" s="3">
        <f t="shared" si="201"/>
        <v>-0.09012281264440827</v>
      </c>
      <c r="N2587" s="3">
        <f t="shared" si="202"/>
        <v>-0.9959306595547006</v>
      </c>
    </row>
    <row r="2588" spans="2:14" ht="12.75">
      <c r="B2588" s="1">
        <f t="shared" si="199"/>
        <v>76.62000000000214</v>
      </c>
      <c r="C2588" s="1">
        <f t="shared" si="203"/>
        <v>0.8584919747456685</v>
      </c>
      <c r="D2588" s="1">
        <f t="shared" si="200"/>
        <v>0.7380239542159388</v>
      </c>
      <c r="E2588" s="1">
        <f t="shared" si="200"/>
        <v>10.927469747410964</v>
      </c>
      <c r="F2588" s="3"/>
      <c r="G2588" s="3"/>
      <c r="H2588" s="3"/>
      <c r="M2588" s="3">
        <f t="shared" si="201"/>
        <v>-0.06805190495956603</v>
      </c>
      <c r="N2588" s="3">
        <f t="shared" si="202"/>
        <v>-0.9976817820484517</v>
      </c>
    </row>
    <row r="2589" spans="2:14" ht="12.75">
      <c r="B2589" s="1">
        <f t="shared" si="199"/>
        <v>76.65000000000214</v>
      </c>
      <c r="C2589" s="1">
        <f t="shared" si="203"/>
        <v>0.636237612342704</v>
      </c>
      <c r="D2589" s="1">
        <f t="shared" si="200"/>
        <v>0.75711108258622</v>
      </c>
      <c r="E2589" s="1">
        <f t="shared" si="200"/>
        <v>10.95018307988855</v>
      </c>
      <c r="F2589" s="3"/>
      <c r="G2589" s="3"/>
      <c r="H2589" s="3"/>
      <c r="M2589" s="3">
        <f t="shared" si="201"/>
        <v>-0.04537562223016794</v>
      </c>
      <c r="N2589" s="3">
        <f t="shared" si="202"/>
        <v>-0.998969995999492</v>
      </c>
    </row>
    <row r="2590" spans="2:14" ht="12.75">
      <c r="B2590" s="1">
        <f t="shared" si="199"/>
        <v>76.68000000000214</v>
      </c>
      <c r="C2590" s="1">
        <f t="shared" si="203"/>
        <v>0.4083295573465062</v>
      </c>
      <c r="D2590" s="1">
        <f t="shared" si="200"/>
        <v>0.7693609693066151</v>
      </c>
      <c r="E2590" s="1">
        <f t="shared" si="200"/>
        <v>10.973263908967748</v>
      </c>
      <c r="F2590" s="3"/>
      <c r="G2590" s="3"/>
      <c r="H2590" s="3"/>
      <c r="M2590" s="3">
        <f t="shared" si="201"/>
        <v>-0.022308527799636515</v>
      </c>
      <c r="N2590" s="3">
        <f t="shared" si="202"/>
        <v>-0.9997511338265203</v>
      </c>
    </row>
    <row r="2591" spans="2:14" ht="12.75">
      <c r="B2591" s="1">
        <f t="shared" si="199"/>
        <v>76.71000000000214</v>
      </c>
      <c r="C2591" s="1">
        <f t="shared" si="203"/>
        <v>0.17692361983796825</v>
      </c>
      <c r="D2591" s="1">
        <f t="shared" si="200"/>
        <v>0.7746686779017542</v>
      </c>
      <c r="E2591" s="1">
        <f t="shared" si="200"/>
        <v>10.9965039693048</v>
      </c>
      <c r="F2591" s="3"/>
      <c r="G2591" s="3"/>
      <c r="H2591" s="3"/>
      <c r="M2591" s="3">
        <f t="shared" si="201"/>
        <v>0.0009296816066023183</v>
      </c>
      <c r="N2591" s="3">
        <f t="shared" si="202"/>
        <v>-0.9999995678459618</v>
      </c>
    </row>
    <row r="2592" spans="2:14" ht="12.75">
      <c r="B2592" s="1">
        <f t="shared" si="199"/>
        <v>76.74000000000214</v>
      </c>
      <c r="C2592" s="1">
        <f t="shared" si="203"/>
        <v>-0.05577693674012843</v>
      </c>
      <c r="D2592" s="1">
        <f t="shared" si="200"/>
        <v>0.7729953697995503</v>
      </c>
      <c r="E2592" s="1">
        <f t="shared" si="200"/>
        <v>11.019693830398786</v>
      </c>
      <c r="F2592" s="3"/>
      <c r="G2592" s="3"/>
      <c r="H2592" s="3"/>
      <c r="M2592" s="3">
        <f t="shared" si="201"/>
        <v>0.02411720430242646</v>
      </c>
      <c r="N2592" s="3">
        <f t="shared" si="202"/>
        <v>-0.999709137927945</v>
      </c>
    </row>
    <row r="2593" spans="2:14" ht="12.75">
      <c r="B2593" s="1">
        <f t="shared" si="199"/>
        <v>76.77000000000214</v>
      </c>
      <c r="C2593" s="1">
        <f t="shared" si="203"/>
        <v>-0.28755176521223763</v>
      </c>
      <c r="D2593" s="1">
        <f t="shared" si="200"/>
        <v>0.7643688168431831</v>
      </c>
      <c r="E2593" s="1">
        <f t="shared" si="200"/>
        <v>11.042624894904082</v>
      </c>
      <c r="F2593" s="3"/>
      <c r="G2593" s="3"/>
      <c r="H2593" s="3"/>
      <c r="M2593" s="3">
        <f t="shared" si="201"/>
        <v>0.04703324947187628</v>
      </c>
      <c r="N2593" s="3">
        <f t="shared" si="202"/>
        <v>-0.9988933243565682</v>
      </c>
    </row>
    <row r="2594" spans="2:14" ht="12.75">
      <c r="B2594" s="1">
        <f t="shared" si="199"/>
        <v>76.80000000000214</v>
      </c>
      <c r="C2594" s="1">
        <f t="shared" si="203"/>
        <v>-0.5161946237293538</v>
      </c>
      <c r="D2594" s="1">
        <f t="shared" si="200"/>
        <v>0.7488829781313026</v>
      </c>
      <c r="E2594" s="1">
        <f t="shared" si="200"/>
        <v>11.06509138424802</v>
      </c>
      <c r="F2594" s="3"/>
      <c r="G2594" s="3"/>
      <c r="H2594" s="3"/>
      <c r="M2594" s="3">
        <f t="shared" si="201"/>
        <v>0.06946111851491649</v>
      </c>
      <c r="N2594" s="3">
        <f t="shared" si="202"/>
        <v>-0.9975846595726383</v>
      </c>
    </row>
    <row r="2595" spans="2:14" ht="12.75">
      <c r="B2595" s="1">
        <f aca="true" t="shared" si="204" ref="B2595:B2658">B2594+B$20</f>
        <v>76.83000000000214</v>
      </c>
      <c r="C2595" s="1">
        <f t="shared" si="203"/>
        <v>-0.739544163837043</v>
      </c>
      <c r="D2595" s="1">
        <f aca="true" t="shared" si="205" ref="D2595:E2658">C2595*$B$20+D2594</f>
        <v>0.7266966532161913</v>
      </c>
      <c r="E2595" s="1">
        <f t="shared" si="205"/>
        <v>11.086892283844506</v>
      </c>
      <c r="F2595" s="3"/>
      <c r="G2595" s="3"/>
      <c r="H2595" s="3"/>
      <c r="M2595" s="3">
        <f aca="true" t="shared" si="206" ref="M2595:M2658">$B$10*COS(E2595)</f>
        <v>0.0911911327507242</v>
      </c>
      <c r="N2595" s="3">
        <f aca="true" t="shared" si="207" ref="N2595:N2658">$B$10*SIN(E2595)</f>
        <v>-0.9958334084110855</v>
      </c>
    </row>
    <row r="2596" spans="2:14" ht="12.75">
      <c r="B2596" s="1">
        <f t="shared" si="204"/>
        <v>76.86000000000215</v>
      </c>
      <c r="C2596" s="1">
        <f aca="true" t="shared" si="208" ref="C2596:C2659">-$B$19*$B$10*COS(E2595)-B$17*D2595</f>
        <v>-0.9555131267002135</v>
      </c>
      <c r="D2596" s="1">
        <f t="shared" si="205"/>
        <v>0.6980312594151848</v>
      </c>
      <c r="E2596" s="1">
        <f t="shared" si="205"/>
        <v>11.107833221626962</v>
      </c>
      <c r="F2596" s="3"/>
      <c r="G2596" s="3"/>
      <c r="H2596" s="3"/>
      <c r="M2596" s="3">
        <f t="shared" si="206"/>
        <v>0.11202330012682275</v>
      </c>
      <c r="N2596" s="3">
        <f t="shared" si="207"/>
        <v>-0.9937055802543808</v>
      </c>
    </row>
    <row r="2597" spans="2:14" ht="12.75">
      <c r="B2597" s="1">
        <f t="shared" si="204"/>
        <v>76.89000000000215</v>
      </c>
      <c r="C2597" s="1">
        <f t="shared" si="208"/>
        <v>-1.1621148768331386</v>
      </c>
      <c r="D2597" s="1">
        <f t="shared" si="205"/>
        <v>0.6631678131101907</v>
      </c>
      <c r="E2597" s="1">
        <f t="shared" si="205"/>
        <v>11.127728256020267</v>
      </c>
      <c r="F2597" s="3"/>
      <c r="G2597" s="3"/>
      <c r="H2597" s="3"/>
      <c r="M2597" s="3">
        <f t="shared" si="206"/>
        <v>0.13176963328551075</v>
      </c>
      <c r="N2597" s="3">
        <f t="shared" si="207"/>
        <v>-0.9912803658621521</v>
      </c>
    </row>
    <row r="2598" spans="2:14" ht="12.75">
      <c r="B2598" s="1">
        <f t="shared" si="204"/>
        <v>76.92000000000215</v>
      </c>
      <c r="C2598" s="1">
        <f t="shared" si="208"/>
        <v>-1.357486401641719</v>
      </c>
      <c r="D2598" s="1">
        <f t="shared" si="205"/>
        <v>0.6224432210609391</v>
      </c>
      <c r="E2598" s="1">
        <f t="shared" si="205"/>
        <v>11.146401552652096</v>
      </c>
      <c r="F2598" s="3"/>
      <c r="G2598" s="3"/>
      <c r="H2598" s="3"/>
      <c r="M2598" s="3">
        <f t="shared" si="206"/>
        <v>0.1502560570376223</v>
      </c>
      <c r="N2598" s="3">
        <f t="shared" si="207"/>
        <v>-0.9886471146589701</v>
      </c>
    </row>
    <row r="2599" spans="2:14" ht="12.75">
      <c r="B2599" s="1">
        <f t="shared" si="204"/>
        <v>76.95000000000215</v>
      </c>
      <c r="C2599" s="1">
        <f t="shared" si="208"/>
        <v>-1.5399071636398793</v>
      </c>
      <c r="D2599" s="1">
        <f t="shared" si="205"/>
        <v>0.5762460061517427</v>
      </c>
      <c r="E2599" s="1">
        <f t="shared" si="205"/>
        <v>11.163688932836648</v>
      </c>
      <c r="F2599" s="3"/>
      <c r="G2599" s="3"/>
      <c r="H2599" s="3"/>
      <c r="M2599" s="3">
        <f t="shared" si="206"/>
        <v>0.16732387258353482</v>
      </c>
      <c r="N2599" s="3">
        <f t="shared" si="207"/>
        <v>-0.9859019838014573</v>
      </c>
    </row>
    <row r="2600" spans="2:14" ht="12.75">
      <c r="B2600" s="1">
        <f t="shared" si="204"/>
        <v>76.98000000000215</v>
      </c>
      <c r="C2600" s="1">
        <f t="shared" si="208"/>
        <v>-1.707813486204453</v>
      </c>
      <c r="D2600" s="1">
        <f t="shared" si="205"/>
        <v>0.5250116015656091</v>
      </c>
      <c r="E2600" s="1">
        <f t="shared" si="205"/>
        <v>11.179439280883615</v>
      </c>
      <c r="F2600" s="3"/>
      <c r="G2600" s="3"/>
      <c r="H2600" s="3"/>
      <c r="M2600" s="3">
        <f t="shared" si="206"/>
        <v>0.18283077607280362</v>
      </c>
      <c r="N2600" s="3">
        <f t="shared" si="207"/>
        <v>-0.9831443980009327</v>
      </c>
    </row>
    <row r="2601" spans="2:14" ht="12.75">
      <c r="B2601" s="1">
        <f t="shared" si="204"/>
        <v>77.01000000000215</v>
      </c>
      <c r="C2601" s="1">
        <f t="shared" si="208"/>
        <v>-1.8598084568219728</v>
      </c>
      <c r="D2601" s="1">
        <f t="shared" si="205"/>
        <v>0.46921734786094993</v>
      </c>
      <c r="E2601" s="1">
        <f t="shared" si="205"/>
        <v>11.193515801319444</v>
      </c>
      <c r="F2601" s="3"/>
      <c r="G2601" s="3"/>
      <c r="H2601" s="3"/>
      <c r="M2601" s="3">
        <f t="shared" si="206"/>
        <v>0.19665145773318904</v>
      </c>
      <c r="N2601" s="3">
        <f t="shared" si="207"/>
        <v>-0.9804734591876578</v>
      </c>
    </row>
    <row r="2602" spans="2:14" ht="12.75">
      <c r="B2602" s="1">
        <f t="shared" si="204"/>
        <v>77.04000000000215</v>
      </c>
      <c r="C2602" s="1">
        <f t="shared" si="208"/>
        <v>-1.9946676182035474</v>
      </c>
      <c r="D2602" s="1">
        <f t="shared" si="205"/>
        <v>0.4093773193148435</v>
      </c>
      <c r="E2602" s="1">
        <f t="shared" si="205"/>
        <v>11.20579712089889</v>
      </c>
      <c r="F2602" s="3"/>
      <c r="G2602" s="3"/>
      <c r="H2602" s="3"/>
      <c r="M2602" s="3">
        <f t="shared" si="206"/>
        <v>0.20867783255887243</v>
      </c>
      <c r="N2602" s="3">
        <f t="shared" si="207"/>
        <v>-0.9779844386280035</v>
      </c>
    </row>
    <row r="2603" spans="2:14" ht="12.75">
      <c r="B2603" s="1">
        <f t="shared" si="204"/>
        <v>77.07000000000215</v>
      </c>
      <c r="C2603" s="1">
        <f t="shared" si="208"/>
        <v>-2.111340964747615</v>
      </c>
      <c r="D2603" s="1">
        <f t="shared" si="205"/>
        <v>0.34603709037241503</v>
      </c>
      <c r="E2603" s="1">
        <f t="shared" si="205"/>
        <v>11.216178233610062</v>
      </c>
      <c r="F2603" s="3"/>
      <c r="G2603" s="3"/>
      <c r="H2603" s="3"/>
      <c r="M2603" s="3">
        <f t="shared" si="206"/>
        <v>0.21881897265093853</v>
      </c>
      <c r="N2603" s="3">
        <f t="shared" si="207"/>
        <v>-0.9757654724409897</v>
      </c>
    </row>
    <row r="2604" spans="2:14" ht="12.75">
      <c r="B2604" s="1">
        <f t="shared" si="204"/>
        <v>77.10000000000215</v>
      </c>
      <c r="C2604" s="1">
        <f t="shared" si="208"/>
        <v>-2.20895195193173</v>
      </c>
      <c r="D2604" s="1">
        <f t="shared" si="205"/>
        <v>0.27976853181446315</v>
      </c>
      <c r="E2604" s="1">
        <f t="shared" si="205"/>
        <v>11.224571289564496</v>
      </c>
      <c r="F2604" s="3"/>
      <c r="G2604" s="3"/>
      <c r="H2604" s="3"/>
      <c r="M2604" s="3">
        <f t="shared" si="206"/>
        <v>0.22700082357903306</v>
      </c>
      <c r="N2604" s="3">
        <f t="shared" si="207"/>
        <v>-0.9738945662105527</v>
      </c>
    </row>
    <row r="2605" spans="2:14" ht="12.75">
      <c r="B2605" s="1">
        <f t="shared" si="204"/>
        <v>77.13000000000216</v>
      </c>
      <c r="C2605" s="1">
        <f t="shared" si="208"/>
        <v>-2.2867943476991983</v>
      </c>
      <c r="D2605" s="1">
        <f t="shared" si="205"/>
        <v>0.2111647013834872</v>
      </c>
      <c r="E2605" s="1">
        <f t="shared" si="205"/>
        <v>11.230906230606001</v>
      </c>
      <c r="F2605" s="3"/>
      <c r="G2605" s="3"/>
      <c r="H2605" s="3"/>
      <c r="M2605" s="3">
        <f t="shared" si="206"/>
        <v>0.23316579204703147</v>
      </c>
      <c r="N2605" s="3">
        <f t="shared" si="207"/>
        <v>-0.9724369971463861</v>
      </c>
    </row>
    <row r="2606" spans="2:14" ht="12.75">
      <c r="B2606" s="1">
        <f t="shared" si="204"/>
        <v>77.16000000000216</v>
      </c>
      <c r="C2606" s="1">
        <f t="shared" si="208"/>
        <v>-2.344327802553324</v>
      </c>
      <c r="D2606" s="1">
        <f t="shared" si="205"/>
        <v>0.1408348673068875</v>
      </c>
      <c r="E2606" s="1">
        <f t="shared" si="205"/>
        <v>11.235131276625207</v>
      </c>
      <c r="F2606" s="3"/>
      <c r="G2606" s="3"/>
      <c r="H2606" s="3"/>
      <c r="M2606" s="3">
        <f t="shared" si="206"/>
        <v>0.2372722897672144</v>
      </c>
      <c r="N2606" s="3">
        <f t="shared" si="207"/>
        <v>-0.9714431843955791</v>
      </c>
    </row>
    <row r="2607" spans="2:14" ht="12.75">
      <c r="B2607" s="1">
        <f t="shared" si="204"/>
        <v>77.19000000000216</v>
      </c>
      <c r="C2607" s="1">
        <f t="shared" si="208"/>
        <v>-2.3811729897105574</v>
      </c>
      <c r="D2607" s="1">
        <f t="shared" si="205"/>
        <v>0.06939967761557077</v>
      </c>
      <c r="E2607" s="1">
        <f t="shared" si="205"/>
        <v>11.237213266953674</v>
      </c>
      <c r="F2607" s="3"/>
      <c r="G2607" s="3"/>
      <c r="H2607" s="3"/>
      <c r="M2607" s="3">
        <f t="shared" si="206"/>
        <v>0.23929430937062512</v>
      </c>
      <c r="N2607" s="3">
        <f t="shared" si="207"/>
        <v>-0.970947080691237</v>
      </c>
    </row>
    <row r="2608" spans="2:14" ht="12.75">
      <c r="B2608" s="1">
        <f t="shared" si="204"/>
        <v>77.22000000000216</v>
      </c>
      <c r="C2608" s="1">
        <f t="shared" si="208"/>
        <v>-2.397107074363186</v>
      </c>
      <c r="D2608" s="1">
        <f t="shared" si="205"/>
        <v>-0.002513534615324803</v>
      </c>
      <c r="E2608" s="1">
        <f t="shared" si="205"/>
        <v>11.237137860915213</v>
      </c>
      <c r="F2608" s="3"/>
      <c r="G2608" s="3"/>
      <c r="H2608" s="3"/>
      <c r="M2608" s="3">
        <f t="shared" si="206"/>
        <v>0.23922109341746267</v>
      </c>
      <c r="N2608" s="3">
        <f t="shared" si="207"/>
        <v>-0.9709651221666789</v>
      </c>
    </row>
    <row r="2609" spans="2:14" ht="12.75">
      <c r="B2609" s="1">
        <f t="shared" si="204"/>
        <v>77.25000000000216</v>
      </c>
      <c r="C2609" s="1">
        <f t="shared" si="208"/>
        <v>-2.3920601220977074</v>
      </c>
      <c r="D2609" s="1">
        <f t="shared" si="205"/>
        <v>-0.07427533827825603</v>
      </c>
      <c r="E2609" s="1">
        <f t="shared" si="205"/>
        <v>11.234909600766866</v>
      </c>
      <c r="F2609" s="3"/>
      <c r="G2609" s="3"/>
      <c r="H2609" s="3"/>
      <c r="M2609" s="3">
        <f t="shared" si="206"/>
        <v>0.23705693843744494</v>
      </c>
      <c r="N2609" s="3">
        <f t="shared" si="207"/>
        <v>-0.9714957580651937</v>
      </c>
    </row>
    <row r="2610" spans="2:14" ht="12.75">
      <c r="B2610" s="1">
        <f t="shared" si="204"/>
        <v>77.28000000000216</v>
      </c>
      <c r="C2610" s="1">
        <f t="shared" si="208"/>
        <v>-2.366112864077754</v>
      </c>
      <c r="D2610" s="1">
        <f t="shared" si="205"/>
        <v>-0.14525872420058866</v>
      </c>
      <c r="E2610" s="1">
        <f t="shared" si="205"/>
        <v>11.230551839040848</v>
      </c>
      <c r="F2610" s="3"/>
      <c r="G2610" s="3"/>
      <c r="H2610" s="3"/>
      <c r="M2610" s="3">
        <f t="shared" si="206"/>
        <v>0.23282115394277347</v>
      </c>
      <c r="N2610" s="3">
        <f t="shared" si="207"/>
        <v>-0.9725195680688155</v>
      </c>
    </row>
    <row r="2611" spans="2:14" ht="12.75">
      <c r="B2611" s="1">
        <f t="shared" si="204"/>
        <v>77.31000000000216</v>
      </c>
      <c r="C2611" s="1">
        <f t="shared" si="208"/>
        <v>-2.3194960159756994</v>
      </c>
      <c r="D2611" s="1">
        <f t="shared" si="205"/>
        <v>-0.21484360467985963</v>
      </c>
      <c r="E2611" s="1">
        <f t="shared" si="205"/>
        <v>11.224106530900452</v>
      </c>
      <c r="F2611" s="3"/>
      <c r="G2611" s="3"/>
      <c r="H2611" s="3"/>
      <c r="M2611" s="3">
        <f t="shared" si="206"/>
        <v>0.22654817314165704</v>
      </c>
      <c r="N2611" s="3">
        <f t="shared" si="207"/>
        <v>-0.9739999616253472</v>
      </c>
    </row>
    <row r="2612" spans="2:14" ht="12.75">
      <c r="B2612" s="1">
        <f t="shared" si="204"/>
        <v>77.34000000000216</v>
      </c>
      <c r="C2612" s="1">
        <f t="shared" si="208"/>
        <v>-2.252591115135779</v>
      </c>
      <c r="D2612" s="1">
        <f t="shared" si="205"/>
        <v>-0.282421338133933</v>
      </c>
      <c r="E2612" s="1">
        <f t="shared" si="205"/>
        <v>11.215633890756434</v>
      </c>
      <c r="F2612" s="3"/>
      <c r="G2612" s="3"/>
      <c r="H2612" s="3"/>
      <c r="M2612" s="3">
        <f t="shared" si="206"/>
        <v>0.21828778929639905</v>
      </c>
      <c r="N2612" s="3">
        <f t="shared" si="207"/>
        <v>-0.9758844404149966</v>
      </c>
    </row>
    <row r="2613" spans="2:14" ht="12.75">
      <c r="B2613" s="1">
        <f t="shared" si="204"/>
        <v>77.37000000000216</v>
      </c>
      <c r="C2613" s="1">
        <f t="shared" si="208"/>
        <v>-2.1659326126759546</v>
      </c>
      <c r="D2613" s="1">
        <f t="shared" si="205"/>
        <v>-0.34739931651421163</v>
      </c>
      <c r="E2613" s="1">
        <f t="shared" si="205"/>
        <v>11.205211911261008</v>
      </c>
      <c r="F2613" s="3"/>
      <c r="G2613" s="3"/>
      <c r="H2613" s="3"/>
      <c r="M2613" s="3">
        <f t="shared" si="206"/>
        <v>0.20810547093937573</v>
      </c>
      <c r="N2613" s="3">
        <f t="shared" si="207"/>
        <v>-0.9781063914345416</v>
      </c>
    </row>
    <row r="2614" spans="2:14" ht="12.75">
      <c r="B2614" s="1">
        <f t="shared" si="204"/>
        <v>77.40000000000217</v>
      </c>
      <c r="C2614" s="1">
        <f t="shared" si="208"/>
        <v>-2.060210750402905</v>
      </c>
      <c r="D2614" s="1">
        <f t="shared" si="205"/>
        <v>-0.40920563902629875</v>
      </c>
      <c r="E2614" s="1">
        <f t="shared" si="205"/>
        <v>11.192935742090219</v>
      </c>
      <c r="F2614" s="3"/>
      <c r="G2614" s="3"/>
      <c r="H2614" s="3"/>
      <c r="M2614" s="3">
        <f t="shared" si="206"/>
        <v>0.19608269200254005</v>
      </c>
      <c r="N2614" s="3">
        <f t="shared" si="207"/>
        <v>-0.9805873637249447</v>
      </c>
    </row>
    <row r="2615" spans="2:14" ht="12.75">
      <c r="B2615" s="1">
        <f t="shared" si="204"/>
        <v>77.43000000000217</v>
      </c>
      <c r="C2615" s="1">
        <f t="shared" si="208"/>
        <v>-1.9362745816838225</v>
      </c>
      <c r="D2615" s="1">
        <f t="shared" si="205"/>
        <v>-0.4672938764768134</v>
      </c>
      <c r="E2615" s="1">
        <f t="shared" si="205"/>
        <v>11.178916925795914</v>
      </c>
      <c r="F2615" s="3"/>
      <c r="G2615" s="3"/>
      <c r="H2615" s="3"/>
      <c r="M2615" s="3">
        <f t="shared" si="206"/>
        <v>0.18231720067478632</v>
      </c>
      <c r="N2615" s="3">
        <f t="shared" si="207"/>
        <v>-0.9832397664548101</v>
      </c>
    </row>
    <row r="2616" spans="2:14" ht="12.75">
      <c r="B2616" s="1">
        <f t="shared" si="204"/>
        <v>77.46000000000217</v>
      </c>
      <c r="C2616" s="1">
        <f t="shared" si="208"/>
        <v>-1.7951343741592545</v>
      </c>
      <c r="D2616" s="1">
        <f t="shared" si="205"/>
        <v>-0.521147907701591</v>
      </c>
      <c r="E2616" s="1">
        <f t="shared" si="205"/>
        <v>11.163282488564866</v>
      </c>
      <c r="F2616" s="3"/>
      <c r="G2616" s="3"/>
      <c r="H2616" s="3"/>
      <c r="M2616" s="3">
        <f t="shared" si="206"/>
        <v>0.16692314456001686</v>
      </c>
      <c r="N2616" s="3">
        <f t="shared" si="207"/>
        <v>-0.9859699101951315</v>
      </c>
    </row>
    <row r="2617" spans="2:14" ht="12.75">
      <c r="B2617" s="1">
        <f t="shared" si="204"/>
        <v>77.49000000000217</v>
      </c>
      <c r="C2617" s="1">
        <f t="shared" si="208"/>
        <v>-1.6379625711380732</v>
      </c>
      <c r="D2617" s="1">
        <f t="shared" si="205"/>
        <v>-0.5702867848357333</v>
      </c>
      <c r="E2617" s="1">
        <f t="shared" si="205"/>
        <v>11.146173885019794</v>
      </c>
      <c r="F2617" s="3"/>
      <c r="G2617" s="3"/>
      <c r="H2617" s="3"/>
      <c r="M2617" s="3">
        <f t="shared" si="206"/>
        <v>0.1500309701977127</v>
      </c>
      <c r="N2617" s="3">
        <f t="shared" si="207"/>
        <v>-0.9886812974773687</v>
      </c>
    </row>
    <row r="2618" spans="2:14" ht="12.75">
      <c r="B2618" s="1">
        <f t="shared" si="204"/>
        <v>77.52000000000217</v>
      </c>
      <c r="C2618" s="1">
        <f t="shared" si="208"/>
        <v>-1.466092494886983</v>
      </c>
      <c r="D2618" s="1">
        <f t="shared" si="205"/>
        <v>-0.6142695596823428</v>
      </c>
      <c r="E2618" s="1">
        <f t="shared" si="205"/>
        <v>11.127745798229324</v>
      </c>
      <c r="F2618" s="3"/>
      <c r="G2618" s="3"/>
      <c r="H2618" s="3"/>
      <c r="M2618" s="3">
        <f t="shared" si="206"/>
        <v>0.13178702251264626</v>
      </c>
      <c r="N2618" s="3">
        <f t="shared" si="207"/>
        <v>-0.9912780541791749</v>
      </c>
    </row>
    <row r="2619" spans="2:14" ht="12.75">
      <c r="B2619" s="1">
        <f t="shared" si="204"/>
        <v>77.55000000000217</v>
      </c>
      <c r="C2619" s="1">
        <f t="shared" si="208"/>
        <v>-1.2810140515455222</v>
      </c>
      <c r="D2619" s="1">
        <f t="shared" si="205"/>
        <v>-0.6526999812287084</v>
      </c>
      <c r="E2619" s="1">
        <f t="shared" si="205"/>
        <v>11.108164798792462</v>
      </c>
      <c r="F2619" s="3"/>
      <c r="G2619" s="3"/>
      <c r="H2619" s="3"/>
      <c r="M2619" s="3">
        <f t="shared" si="206"/>
        <v>0.11235278404231573</v>
      </c>
      <c r="N2619" s="3">
        <f t="shared" si="207"/>
        <v>-0.9936683812610426</v>
      </c>
    </row>
    <row r="2620" spans="2:14" ht="12.75">
      <c r="B2620" s="1">
        <f t="shared" si="204"/>
        <v>77.58000000000217</v>
      </c>
      <c r="C2620" s="1">
        <f t="shared" si="208"/>
        <v>-1.0843658415494348</v>
      </c>
      <c r="D2620" s="1">
        <f t="shared" si="205"/>
        <v>-0.6852309564751915</v>
      </c>
      <c r="E2620" s="1">
        <f t="shared" si="205"/>
        <v>11.087607870098205</v>
      </c>
      <c r="F2620" s="3"/>
      <c r="G2620" s="3"/>
      <c r="H2620" s="3"/>
      <c r="M2620" s="3">
        <f t="shared" si="206"/>
        <v>0.09190371404010847</v>
      </c>
      <c r="N2620" s="3">
        <f t="shared" si="207"/>
        <v>-0.9957678983305467</v>
      </c>
    </row>
    <row r="2621" spans="2:14" ht="12.75">
      <c r="B2621" s="1">
        <f t="shared" si="204"/>
        <v>77.61000000000217</v>
      </c>
      <c r="C2621" s="1">
        <f t="shared" si="208"/>
        <v>-0.8779232830125732</v>
      </c>
      <c r="D2621" s="1">
        <f t="shared" si="205"/>
        <v>-0.7115686549655686</v>
      </c>
      <c r="E2621" s="1">
        <f t="shared" si="205"/>
        <v>11.066260810449238</v>
      </c>
      <c r="F2621" s="3"/>
      <c r="G2621" s="3"/>
      <c r="H2621" s="3"/>
      <c r="M2621" s="3">
        <f t="shared" si="206"/>
        <v>0.07062767239181789</v>
      </c>
      <c r="N2621" s="3">
        <f t="shared" si="207"/>
        <v>-0.9975027478120119</v>
      </c>
    </row>
    <row r="2622" spans="2:14" ht="12.75">
      <c r="B2622" s="1">
        <f t="shared" si="204"/>
        <v>77.64000000000217</v>
      </c>
      <c r="C2622" s="1">
        <f t="shared" si="208"/>
        <v>-0.6635826046202448</v>
      </c>
      <c r="D2622" s="1">
        <f t="shared" si="205"/>
        <v>-0.731476133104176</v>
      </c>
      <c r="E2622" s="1">
        <f t="shared" si="205"/>
        <v>11.044316526456113</v>
      </c>
      <c r="F2622" s="3"/>
      <c r="G2622" s="3"/>
      <c r="H2622" s="3"/>
      <c r="M2622" s="3">
        <f t="shared" si="206"/>
        <v>0.04872294083499952</v>
      </c>
      <c r="N2622" s="3">
        <f t="shared" si="207"/>
        <v>-0.9988123322408415</v>
      </c>
    </row>
    <row r="2623" spans="2:14" ht="12.75">
      <c r="B2623" s="1">
        <f t="shared" si="204"/>
        <v>77.67000000000218</v>
      </c>
      <c r="C2623" s="1">
        <f t="shared" si="208"/>
        <v>-0.4433408403637446</v>
      </c>
      <c r="D2623" s="1">
        <f t="shared" si="205"/>
        <v>-0.7447763583150884</v>
      </c>
      <c r="E2623" s="1">
        <f t="shared" si="205"/>
        <v>11.02197323570666</v>
      </c>
      <c r="F2623" s="3"/>
      <c r="G2623" s="3"/>
      <c r="H2623" s="3"/>
      <c r="M2623" s="3">
        <f t="shared" si="206"/>
        <v>0.026395881991763487</v>
      </c>
      <c r="N2623" s="3">
        <f t="shared" si="207"/>
        <v>-0.9996515680045107</v>
      </c>
    </row>
    <row r="2624" spans="2:14" ht="12.75">
      <c r="B2624" s="1">
        <f t="shared" si="204"/>
        <v>77.70000000000218</v>
      </c>
      <c r="C2624" s="1">
        <f t="shared" si="208"/>
        <v>-0.21927223841872956</v>
      </c>
      <c r="D2624" s="1">
        <f t="shared" si="205"/>
        <v>-0.7513545254676502</v>
      </c>
      <c r="E2624" s="1">
        <f t="shared" si="205"/>
        <v>10.999432599942631</v>
      </c>
      <c r="F2624" s="3"/>
      <c r="G2624" s="3"/>
      <c r="H2624" s="3"/>
      <c r="M2624" s="3">
        <f t="shared" si="206"/>
        <v>0.003858302805519633</v>
      </c>
      <c r="N2624" s="3">
        <f t="shared" si="207"/>
        <v>-0.9999925567220292</v>
      </c>
    </row>
    <row r="2625" spans="2:14" ht="12.75">
      <c r="B2625" s="1">
        <f t="shared" si="204"/>
        <v>77.73000000000218</v>
      </c>
      <c r="C2625" s="1">
        <f t="shared" si="208"/>
        <v>0.006498243472862687</v>
      </c>
      <c r="D2625" s="1">
        <f t="shared" si="205"/>
        <v>-0.7511595781634643</v>
      </c>
      <c r="E2625" s="1">
        <f t="shared" si="205"/>
        <v>10.976897812597727</v>
      </c>
      <c r="F2625" s="3"/>
      <c r="G2625" s="3"/>
      <c r="H2625" s="3"/>
      <c r="M2625" s="3">
        <f t="shared" si="206"/>
        <v>-0.01867538922638082</v>
      </c>
      <c r="N2625" s="3">
        <f t="shared" si="207"/>
        <v>-0.9998255997108911</v>
      </c>
    </row>
    <row r="2626" spans="2:14" ht="12.75">
      <c r="B2626" s="1">
        <f t="shared" si="204"/>
        <v>77.76000000000218</v>
      </c>
      <c r="C2626" s="1">
        <f t="shared" si="208"/>
        <v>0.23182346695361605</v>
      </c>
      <c r="D2626" s="1">
        <f t="shared" si="205"/>
        <v>-0.7442048741548559</v>
      </c>
      <c r="E2626" s="1">
        <f t="shared" si="205"/>
        <v>10.95457166637308</v>
      </c>
      <c r="F2626" s="3"/>
      <c r="G2626" s="3"/>
      <c r="H2626" s="3"/>
      <c r="M2626" s="3">
        <f t="shared" si="206"/>
        <v>-0.04099113312034852</v>
      </c>
      <c r="N2626" s="3">
        <f t="shared" si="207"/>
        <v>-0.9991595102912797</v>
      </c>
    </row>
    <row r="2627" spans="2:14" ht="12.75">
      <c r="B2627" s="1">
        <f t="shared" si="204"/>
        <v>77.79000000000218</v>
      </c>
      <c r="C2627" s="1">
        <f t="shared" si="208"/>
        <v>0.4545636236527766</v>
      </c>
      <c r="D2627" s="1">
        <f t="shared" si="205"/>
        <v>-0.7305679654452726</v>
      </c>
      <c r="E2627" s="1">
        <f t="shared" si="205"/>
        <v>10.932654627409722</v>
      </c>
      <c r="F2627" s="3"/>
      <c r="G2627" s="3"/>
      <c r="H2627" s="3"/>
      <c r="M2627" s="3">
        <f t="shared" si="206"/>
        <v>-0.06287815310267912</v>
      </c>
      <c r="N2627" s="3">
        <f t="shared" si="207"/>
        <v>-0.9980212111284991</v>
      </c>
    </row>
    <row r="2628" spans="2:14" ht="12.75">
      <c r="B2628" s="1">
        <f t="shared" si="204"/>
        <v>77.82000000000218</v>
      </c>
      <c r="C2628" s="1">
        <f t="shared" si="208"/>
        <v>0.6726156089535076</v>
      </c>
      <c r="D2628" s="1">
        <f t="shared" si="205"/>
        <v>-0.7103894971766673</v>
      </c>
      <c r="E2628" s="1">
        <f t="shared" si="205"/>
        <v>10.911342942494421</v>
      </c>
      <c r="F2628" s="3"/>
      <c r="G2628" s="3"/>
      <c r="H2628" s="3"/>
      <c r="M2628" s="3">
        <f t="shared" si="206"/>
        <v>-0.08413177796211684</v>
      </c>
      <c r="N2628" s="3">
        <f t="shared" si="207"/>
        <v>-0.9964546371696672</v>
      </c>
    </row>
    <row r="2629" spans="2:14" ht="12.75">
      <c r="B2629" s="1">
        <f t="shared" si="204"/>
        <v>77.85000000000218</v>
      </c>
      <c r="C2629" s="1">
        <f t="shared" si="208"/>
        <v>0.8839411494517684</v>
      </c>
      <c r="D2629" s="1">
        <f t="shared" si="205"/>
        <v>-0.6838712626931143</v>
      </c>
      <c r="E2629" s="1">
        <f t="shared" si="205"/>
        <v>10.890826804613628</v>
      </c>
      <c r="F2629" s="3"/>
      <c r="G2629" s="3"/>
      <c r="H2629" s="3"/>
      <c r="M2629" s="3">
        <f t="shared" si="206"/>
        <v>-0.10455603916249684</v>
      </c>
      <c r="N2629" s="3">
        <f t="shared" si="207"/>
        <v>-0.9945189966384003</v>
      </c>
    </row>
    <row r="2630" spans="2:14" ht="12.75">
      <c r="B2630" s="1">
        <f t="shared" si="204"/>
        <v>77.88000000000218</v>
      </c>
      <c r="C2630" s="1">
        <f t="shared" si="208"/>
        <v>1.0865926673865554</v>
      </c>
      <c r="D2630" s="1">
        <f t="shared" si="205"/>
        <v>-0.6512734826715176</v>
      </c>
      <c r="E2630" s="1">
        <f t="shared" si="205"/>
        <v>10.871288600133482</v>
      </c>
      <c r="F2630" s="3"/>
      <c r="G2630" s="3"/>
      <c r="H2630" s="3"/>
      <c r="M2630" s="3">
        <f t="shared" si="206"/>
        <v>-0.12396596237349128</v>
      </c>
      <c r="N2630" s="3">
        <f t="shared" si="207"/>
        <v>-0.9922864708202033</v>
      </c>
    </row>
    <row r="2631" spans="2:14" ht="12.75">
      <c r="B2631" s="1">
        <f t="shared" si="204"/>
        <v>77.91000000000219</v>
      </c>
      <c r="C2631" s="1">
        <f t="shared" si="208"/>
        <v>1.2787360326952038</v>
      </c>
      <c r="D2631" s="1">
        <f t="shared" si="205"/>
        <v>-0.6129114016906615</v>
      </c>
      <c r="E2631" s="1">
        <f t="shared" si="205"/>
        <v>10.852901258082763</v>
      </c>
      <c r="F2631" s="3"/>
      <c r="G2631" s="3"/>
      <c r="H2631" s="3"/>
      <c r="M2631" s="3">
        <f t="shared" si="206"/>
        <v>-0.14218948951962967</v>
      </c>
      <c r="N2631" s="3">
        <f t="shared" si="207"/>
        <v>-0.9898394562100195</v>
      </c>
    </row>
    <row r="2632" spans="2:14" ht="12.75">
      <c r="B2632" s="1">
        <f t="shared" si="204"/>
        <v>77.94000000000219</v>
      </c>
      <c r="C2632" s="1">
        <f t="shared" si="208"/>
        <v>1.4586695792977362</v>
      </c>
      <c r="D2632" s="1">
        <f t="shared" si="205"/>
        <v>-0.5691513143117294</v>
      </c>
      <c r="E2632" s="1">
        <f t="shared" si="205"/>
        <v>10.835826718653411</v>
      </c>
      <c r="F2632" s="3"/>
      <c r="G2632" s="3"/>
      <c r="H2632" s="3"/>
      <c r="M2632" s="3">
        <f t="shared" si="206"/>
        <v>-0.15906899468253233</v>
      </c>
      <c r="N2632" s="3">
        <f t="shared" si="207"/>
        <v>-0.9872674687898353</v>
      </c>
    </row>
    <row r="2633" spans="2:14" ht="12.75">
      <c r="B2633" s="1">
        <f t="shared" si="204"/>
        <v>77.97000000000219</v>
      </c>
      <c r="C2633" s="1">
        <f t="shared" si="208"/>
        <v>1.624839025684027</v>
      </c>
      <c r="D2633" s="1">
        <f t="shared" si="205"/>
        <v>-0.5204061435412086</v>
      </c>
      <c r="E2633" s="1">
        <f t="shared" si="205"/>
        <v>10.820214534347175</v>
      </c>
      <c r="F2633" s="3"/>
      <c r="G2633" s="3"/>
      <c r="H2633" s="3"/>
      <c r="M2633" s="3">
        <f t="shared" si="206"/>
        <v>-0.17446238485954665</v>
      </c>
      <c r="N2633" s="3">
        <f t="shared" si="207"/>
        <v>-0.9846638392208376</v>
      </c>
    </row>
    <row r="2634" spans="2:14" ht="12.75">
      <c r="B2634" s="1">
        <f t="shared" si="204"/>
        <v>78.00000000000219</v>
      </c>
      <c r="C2634" s="1">
        <f t="shared" si="208"/>
        <v>1.775848217207939</v>
      </c>
      <c r="D2634" s="1">
        <f t="shared" si="205"/>
        <v>-0.46713069702497045</v>
      </c>
      <c r="E2634" s="1">
        <f t="shared" si="205"/>
        <v>10.806200613436426</v>
      </c>
      <c r="F2634" s="3"/>
      <c r="G2634" s="3"/>
      <c r="H2634" s="3"/>
      <c r="M2634" s="3">
        <f t="shared" si="206"/>
        <v>-0.18824380331452967</v>
      </c>
      <c r="N2634" s="3">
        <f t="shared" si="207"/>
        <v>-0.9821223297093293</v>
      </c>
    </row>
    <row r="2635" spans="2:14" ht="12.75">
      <c r="B2635" s="1">
        <f t="shared" si="204"/>
        <v>78.03000000000219</v>
      </c>
      <c r="C2635" s="1">
        <f t="shared" si="208"/>
        <v>1.910465874966795</v>
      </c>
      <c r="D2635" s="1">
        <f t="shared" si="205"/>
        <v>-0.4098167207759666</v>
      </c>
      <c r="E2635" s="1">
        <f t="shared" si="205"/>
        <v>10.793906111813147</v>
      </c>
      <c r="F2635" s="3"/>
      <c r="G2635" s="3"/>
      <c r="H2635" s="3"/>
      <c r="M2635" s="3">
        <f t="shared" si="206"/>
        <v>-0.20030397690695864</v>
      </c>
      <c r="N2635" s="3">
        <f t="shared" si="207"/>
        <v>-0.9797337989654418</v>
      </c>
    </row>
    <row r="2636" spans="2:14" ht="12.75">
      <c r="B2636" s="1">
        <f t="shared" si="204"/>
        <v>78.06000000000219</v>
      </c>
      <c r="C2636" s="1">
        <f t="shared" si="208"/>
        <v>2.0276287723161444</v>
      </c>
      <c r="D2636" s="1">
        <f t="shared" si="205"/>
        <v>-0.34898785760648227</v>
      </c>
      <c r="E2636" s="1">
        <f t="shared" si="205"/>
        <v>10.783436476084953</v>
      </c>
      <c r="F2636" s="3"/>
      <c r="G2636" s="3"/>
      <c r="H2636" s="3"/>
      <c r="M2636" s="3">
        <f t="shared" si="206"/>
        <v>-0.21055026761463186</v>
      </c>
      <c r="N2636" s="3">
        <f t="shared" si="207"/>
        <v>-0.9775830321805954</v>
      </c>
    </row>
    <row r="2637" spans="2:14" ht="12.75">
      <c r="B2637" s="1">
        <f t="shared" si="204"/>
        <v>78.09000000000219</v>
      </c>
      <c r="C2637" s="1">
        <f t="shared" si="208"/>
        <v>2.126441947602707</v>
      </c>
      <c r="D2637" s="1">
        <f t="shared" si="205"/>
        <v>-0.28519459917840106</v>
      </c>
      <c r="E2637" s="1">
        <f t="shared" si="205"/>
        <v>10.7748806381096</v>
      </c>
      <c r="F2637" s="3"/>
      <c r="G2637" s="3"/>
      <c r="H2637" s="3"/>
      <c r="M2637" s="3">
        <f t="shared" si="206"/>
        <v>-0.218906501259591</v>
      </c>
      <c r="N2637" s="3">
        <f t="shared" si="207"/>
        <v>-0.9757458397073926</v>
      </c>
    </row>
    <row r="2638" spans="2:14" ht="12.75">
      <c r="B2638" s="1">
        <f t="shared" si="204"/>
        <v>78.1200000000022</v>
      </c>
      <c r="C2638" s="1">
        <f t="shared" si="208"/>
        <v>2.206176688546614</v>
      </c>
      <c r="D2638" s="1">
        <f t="shared" si="205"/>
        <v>-0.21900929852200263</v>
      </c>
      <c r="E2638" s="1">
        <f t="shared" si="205"/>
        <v>10.76831035915394</v>
      </c>
      <c r="F2638" s="3"/>
      <c r="G2638" s="3"/>
      <c r="H2638" s="3"/>
      <c r="M2638" s="3">
        <f t="shared" si="206"/>
        <v>-0.2253126525685118</v>
      </c>
      <c r="N2638" s="3">
        <f t="shared" si="207"/>
        <v>-0.9742865125785849</v>
      </c>
    </row>
    <row r="2639" spans="2:14" ht="12.75">
      <c r="B2639" s="1">
        <f t="shared" si="204"/>
        <v>78.1500000000022</v>
      </c>
      <c r="C2639" s="1">
        <f t="shared" si="208"/>
        <v>2.2662670835964382</v>
      </c>
      <c r="D2639" s="1">
        <f t="shared" si="205"/>
        <v>-0.15102128601410947</v>
      </c>
      <c r="E2639" s="1">
        <f t="shared" si="205"/>
        <v>10.763779720573517</v>
      </c>
      <c r="F2639" s="3"/>
      <c r="G2639" s="3"/>
      <c r="H2639" s="3"/>
      <c r="M2639" s="3">
        <f t="shared" si="206"/>
        <v>-0.22972446507245</v>
      </c>
      <c r="N2639" s="3">
        <f t="shared" si="207"/>
        <v>-0.9732557064549772</v>
      </c>
    </row>
    <row r="2640" spans="2:14" ht="12.75">
      <c r="B2640" s="1">
        <f t="shared" si="204"/>
        <v>78.1800000000022</v>
      </c>
      <c r="C2640" s="1">
        <f t="shared" si="208"/>
        <v>2.306305927885347</v>
      </c>
      <c r="D2640" s="1">
        <f t="shared" si="205"/>
        <v>-0.08183210817754906</v>
      </c>
      <c r="E2640" s="1">
        <f t="shared" si="205"/>
        <v>10.76132475732819</v>
      </c>
      <c r="F2640" s="3"/>
      <c r="G2640" s="3"/>
      <c r="H2640" s="3"/>
      <c r="M2640" s="3">
        <f t="shared" si="206"/>
        <v>-0.23211307740363488</v>
      </c>
      <c r="N2640" s="3">
        <f t="shared" si="207"/>
        <v>-0.9726888090742147</v>
      </c>
    </row>
    <row r="2641" spans="2:14" ht="12.75">
      <c r="B2641" s="1">
        <f t="shared" si="204"/>
        <v>78.2100000000022</v>
      </c>
      <c r="C2641" s="1">
        <f t="shared" si="208"/>
        <v>2.326040700527002</v>
      </c>
      <c r="D2641" s="1">
        <f t="shared" si="205"/>
        <v>-0.012050887161738993</v>
      </c>
      <c r="E2641" s="1">
        <f t="shared" si="205"/>
        <v>10.760963230713337</v>
      </c>
      <c r="F2641" s="3"/>
      <c r="G2641" s="3"/>
      <c r="H2641" s="3"/>
      <c r="M2641" s="3">
        <f t="shared" si="206"/>
        <v>-0.23246471511966177</v>
      </c>
      <c r="N2641" s="3">
        <f t="shared" si="207"/>
        <v>-0.9726048304549667</v>
      </c>
    </row>
    <row r="2642" spans="2:14" ht="12.75">
      <c r="B2642" s="1">
        <f t="shared" si="204"/>
        <v>78.2400000000022</v>
      </c>
      <c r="C2642" s="1">
        <f t="shared" si="208"/>
        <v>2.325370204426322</v>
      </c>
      <c r="D2642" s="1">
        <f t="shared" si="205"/>
        <v>0.057710218971050664</v>
      </c>
      <c r="E2642" s="1">
        <f t="shared" si="205"/>
        <v>10.762694537282469</v>
      </c>
      <c r="F2642" s="3"/>
      <c r="G2642" s="3"/>
      <c r="H2642" s="3"/>
      <c r="M2642" s="3">
        <f t="shared" si="206"/>
        <v>-0.23078049043135104</v>
      </c>
      <c r="N2642" s="3">
        <f t="shared" si="207"/>
        <v>-0.9730058402888777</v>
      </c>
    </row>
    <row r="2643" spans="2:14" ht="12.75">
      <c r="B2643" s="1">
        <f t="shared" si="204"/>
        <v>78.2700000000022</v>
      </c>
      <c r="C2643" s="1">
        <f t="shared" si="208"/>
        <v>2.304342291175247</v>
      </c>
      <c r="D2643" s="1">
        <f t="shared" si="205"/>
        <v>0.12684048770630807</v>
      </c>
      <c r="E2643" s="1">
        <f t="shared" si="205"/>
        <v>10.766499751913658</v>
      </c>
      <c r="F2643" s="3"/>
      <c r="G2643" s="3"/>
      <c r="H2643" s="3"/>
      <c r="M2643" s="3">
        <f t="shared" si="206"/>
        <v>-0.2270763324974751</v>
      </c>
      <c r="N2643" s="3">
        <f t="shared" si="207"/>
        <v>-0.9738769630808073</v>
      </c>
    </row>
    <row r="2644" spans="2:14" ht="12.75">
      <c r="B2644" s="1">
        <f t="shared" si="204"/>
        <v>78.3000000000022</v>
      </c>
      <c r="C2644" s="1">
        <f t="shared" si="208"/>
        <v>2.2631528957123725</v>
      </c>
      <c r="D2644" s="1">
        <f t="shared" si="205"/>
        <v>0.19473507457767925</v>
      </c>
      <c r="E2644" s="1">
        <f t="shared" si="205"/>
        <v>10.772341804150988</v>
      </c>
      <c r="F2644" s="3"/>
      <c r="G2644" s="3"/>
      <c r="H2644" s="3"/>
      <c r="M2644" s="3">
        <f t="shared" si="206"/>
        <v>-0.22138304977113243</v>
      </c>
      <c r="N2644" s="3">
        <f t="shared" si="207"/>
        <v>-0.9751869283752896</v>
      </c>
    </row>
    <row r="2645" spans="2:14" ht="12.75">
      <c r="B2645" s="1">
        <f t="shared" si="204"/>
        <v>78.3300000000022</v>
      </c>
      <c r="C2645" s="1">
        <f t="shared" si="208"/>
        <v>2.2021463932366636</v>
      </c>
      <c r="D2645" s="1">
        <f t="shared" si="205"/>
        <v>0.26079946637477913</v>
      </c>
      <c r="E2645" s="1">
        <f t="shared" si="205"/>
        <v>10.780165788142233</v>
      </c>
      <c r="F2645" s="3"/>
      <c r="G2645" s="3"/>
      <c r="H2645" s="3"/>
      <c r="M2645" s="3">
        <f t="shared" si="206"/>
        <v>-0.2137465047812345</v>
      </c>
      <c r="N2645" s="3">
        <f t="shared" si="207"/>
        <v>-0.9768891603932381</v>
      </c>
    </row>
    <row r="2646" spans="2:14" ht="12.75">
      <c r="B2646" s="1">
        <f t="shared" si="204"/>
        <v>78.3600000000022</v>
      </c>
      <c r="C2646" s="1">
        <f t="shared" si="208"/>
        <v>2.1218170798298583</v>
      </c>
      <c r="D2646" s="1">
        <f t="shared" si="205"/>
        <v>0.32445397876967486</v>
      </c>
      <c r="E2646" s="1">
        <f t="shared" si="205"/>
        <v>10.789899407505322</v>
      </c>
      <c r="F2646" s="3"/>
      <c r="G2646" s="3"/>
      <c r="H2646" s="3"/>
      <c r="M2646" s="3">
        <f t="shared" si="206"/>
        <v>-0.20422786223091008</v>
      </c>
      <c r="N2646" s="3">
        <f t="shared" si="207"/>
        <v>-0.9789233781499921</v>
      </c>
    </row>
    <row r="2647" spans="2:14" ht="12.75">
      <c r="B2647" s="1">
        <f t="shared" si="204"/>
        <v>78.3900000000022</v>
      </c>
      <c r="C2647" s="1">
        <f t="shared" si="208"/>
        <v>2.0228113835829205</v>
      </c>
      <c r="D2647" s="1">
        <f t="shared" si="205"/>
        <v>0.38513832027716244</v>
      </c>
      <c r="E2647" s="1">
        <f t="shared" si="205"/>
        <v>10.801453557113637</v>
      </c>
      <c r="F2647" s="3"/>
      <c r="G2647" s="3"/>
      <c r="H2647" s="3"/>
      <c r="M2647" s="3">
        <f t="shared" si="206"/>
        <v>-0.19290385482936742</v>
      </c>
      <c r="N2647" s="3">
        <f t="shared" si="207"/>
        <v>-0.9812176633102211</v>
      </c>
    </row>
    <row r="2648" spans="2:14" ht="12.75">
      <c r="B2648" s="1">
        <f t="shared" si="204"/>
        <v>78.4200000000022</v>
      </c>
      <c r="C2648" s="1">
        <f t="shared" si="208"/>
        <v>1.9059302490770444</v>
      </c>
      <c r="D2648" s="1">
        <f t="shared" si="205"/>
        <v>0.44231622774947377</v>
      </c>
      <c r="E2648" s="1">
        <f t="shared" si="205"/>
        <v>10.814723043946122</v>
      </c>
      <c r="F2648" s="3"/>
      <c r="G2648" s="3"/>
      <c r="H2648" s="3"/>
      <c r="M2648" s="3">
        <f t="shared" si="206"/>
        <v>-0.17986699912561246</v>
      </c>
      <c r="N2648" s="3">
        <f t="shared" si="207"/>
        <v>-0.9836909385704165</v>
      </c>
    </row>
    <row r="2649" spans="2:14" ht="12.75">
      <c r="B2649" s="1">
        <f t="shared" si="204"/>
        <v>78.4500000000022</v>
      </c>
      <c r="C2649" s="1">
        <f t="shared" si="208"/>
        <v>1.7721310175911562</v>
      </c>
      <c r="D2649" s="1">
        <f t="shared" si="205"/>
        <v>0.4954801582772085</v>
      </c>
      <c r="E2649" s="1">
        <f t="shared" si="205"/>
        <v>10.829587448694438</v>
      </c>
      <c r="F2649" s="3"/>
      <c r="G2649" s="3"/>
      <c r="H2649" s="3"/>
      <c r="M2649" s="3">
        <f t="shared" si="206"/>
        <v>-0.1652256868288235</v>
      </c>
      <c r="N2649" s="3">
        <f t="shared" si="207"/>
        <v>-0.9862557844757838</v>
      </c>
    </row>
    <row r="2650" spans="2:14" ht="12.75">
      <c r="B2650" s="1">
        <f t="shared" si="204"/>
        <v>78.4800000000022</v>
      </c>
      <c r="C2650" s="1">
        <f t="shared" si="208"/>
        <v>1.6225280587916024</v>
      </c>
      <c r="D2650" s="1">
        <f t="shared" si="205"/>
        <v>0.5441560000409565</v>
      </c>
      <c r="E2650" s="1">
        <f t="shared" si="205"/>
        <v>10.845912128695668</v>
      </c>
      <c r="F2650" s="3"/>
      <c r="G2650" s="3"/>
      <c r="H2650" s="3"/>
      <c r="M2650" s="3">
        <f t="shared" si="206"/>
        <v>-0.14910407641211446</v>
      </c>
      <c r="N2650" s="3">
        <f t="shared" si="207"/>
        <v>-0.988821507855331</v>
      </c>
    </row>
    <row r="2651" spans="2:14" ht="12.75">
      <c r="B2651" s="1">
        <f t="shared" si="204"/>
        <v>78.51000000000221</v>
      </c>
      <c r="C2651" s="1">
        <f t="shared" si="208"/>
        <v>1.4583914041186872</v>
      </c>
      <c r="D2651" s="1">
        <f t="shared" si="205"/>
        <v>0.5879077421645171</v>
      </c>
      <c r="E2651" s="1">
        <f t="shared" si="205"/>
        <v>10.863549360960603</v>
      </c>
      <c r="F2651" s="3"/>
      <c r="G2651" s="3"/>
      <c r="H2651" s="3"/>
      <c r="M2651" s="3">
        <f t="shared" si="206"/>
        <v>-0.1316417155341882</v>
      </c>
      <c r="N2651" s="3">
        <f t="shared" si="207"/>
        <v>-0.9912973614063622</v>
      </c>
    </row>
    <row r="2652" spans="2:14" ht="12.75">
      <c r="B2652" s="1">
        <f t="shared" si="204"/>
        <v>78.54000000000221</v>
      </c>
      <c r="C2652" s="1">
        <f t="shared" si="208"/>
        <v>1.281142690812011</v>
      </c>
      <c r="D2652" s="1">
        <f t="shared" si="205"/>
        <v>0.6263420228888774</v>
      </c>
      <c r="E2652" s="1">
        <f t="shared" si="205"/>
        <v>10.882339621647269</v>
      </c>
      <c r="F2652" s="3"/>
      <c r="G2652" s="3"/>
      <c r="H2652" s="3"/>
      <c r="M2652" s="3">
        <f t="shared" si="206"/>
        <v>-0.112992836835409</v>
      </c>
      <c r="N2652" s="3">
        <f t="shared" si="207"/>
        <v>-0.9935958025393861</v>
      </c>
    </row>
    <row r="2653" spans="2:14" ht="12.75">
      <c r="B2653" s="1">
        <f t="shared" si="204"/>
        <v>78.57000000000221</v>
      </c>
      <c r="C2653" s="1">
        <f t="shared" si="208"/>
        <v>1.0923478469807573</v>
      </c>
      <c r="D2653" s="1">
        <f t="shared" si="205"/>
        <v>0.6591124582983001</v>
      </c>
      <c r="E2653" s="1">
        <f t="shared" si="205"/>
        <v>10.902112995396218</v>
      </c>
      <c r="F2653" s="3"/>
      <c r="G2653" s="3"/>
      <c r="H2653" s="3"/>
      <c r="M2653" s="3">
        <f t="shared" si="206"/>
        <v>-0.09332528731276264</v>
      </c>
      <c r="N2653" s="3">
        <f t="shared" si="207"/>
        <v>-0.9956356716932104</v>
      </c>
    </row>
    <row r="2654" spans="2:14" ht="12.75">
      <c r="B2654" s="1">
        <f t="shared" si="204"/>
        <v>78.60000000000221</v>
      </c>
      <c r="C2654" s="1">
        <f t="shared" si="208"/>
        <v>0.8937061256297284</v>
      </c>
      <c r="D2654" s="1">
        <f t="shared" si="205"/>
        <v>0.6859236420671919</v>
      </c>
      <c r="E2654" s="1">
        <f t="shared" si="205"/>
        <v>10.922690704658233</v>
      </c>
      <c r="F2654" s="3"/>
      <c r="G2654" s="3"/>
      <c r="H2654" s="3"/>
      <c r="M2654" s="3">
        <f t="shared" si="206"/>
        <v>-0.07281907357442</v>
      </c>
      <c r="N2654" s="3">
        <f t="shared" si="207"/>
        <v>-0.9973451671932657</v>
      </c>
    </row>
    <row r="2655" spans="2:14" ht="12.75">
      <c r="B2655" s="1">
        <f t="shared" si="204"/>
        <v>78.63000000000221</v>
      </c>
      <c r="C2655" s="1">
        <f t="shared" si="208"/>
        <v>0.6870353172201684</v>
      </c>
      <c r="D2655" s="1">
        <f t="shared" si="205"/>
        <v>0.7065347015837969</v>
      </c>
      <c r="E2655" s="1">
        <f t="shared" si="205"/>
        <v>10.943886745705747</v>
      </c>
      <c r="F2655" s="3"/>
      <c r="G2655" s="3"/>
      <c r="H2655" s="3"/>
      <c r="M2655" s="3">
        <f t="shared" si="206"/>
        <v>-0.051664530176089796</v>
      </c>
      <c r="N2655" s="3">
        <f t="shared" si="207"/>
        <v>-0.998664496375877</v>
      </c>
    </row>
    <row r="2656" spans="2:14" ht="12.75">
      <c r="B2656" s="1">
        <f t="shared" si="204"/>
        <v>78.66000000000221</v>
      </c>
      <c r="C2656" s="1">
        <f t="shared" si="208"/>
        <v>0.47425321966587014</v>
      </c>
      <c r="D2656" s="1">
        <f t="shared" si="205"/>
        <v>0.720762298173773</v>
      </c>
      <c r="E2656" s="1">
        <f t="shared" si="205"/>
        <v>10.96550961465096</v>
      </c>
      <c r="F2656" s="3"/>
      <c r="G2656" s="3"/>
      <c r="H2656" s="3"/>
      <c r="M2656" s="3">
        <f t="shared" si="206"/>
        <v>-0.03006014395240891</v>
      </c>
      <c r="N2656" s="3">
        <f t="shared" si="207"/>
        <v>-0.9995480917622526</v>
      </c>
    </row>
    <row r="2657" spans="2:14" ht="12.75">
      <c r="B2657" s="1">
        <f t="shared" si="204"/>
        <v>78.69000000000221</v>
      </c>
      <c r="C2657" s="1">
        <f t="shared" si="208"/>
        <v>0.2573557016336627</v>
      </c>
      <c r="D2657" s="1">
        <f t="shared" si="205"/>
        <v>0.7284829692227829</v>
      </c>
      <c r="E2657" s="1">
        <f t="shared" si="205"/>
        <v>10.987364103727645</v>
      </c>
      <c r="F2657" s="3"/>
      <c r="G2657" s="3"/>
      <c r="H2657" s="3"/>
      <c r="M2657" s="3">
        <f t="shared" si="206"/>
        <v>-0.008210091599469959</v>
      </c>
      <c r="N2657" s="3">
        <f t="shared" si="207"/>
        <v>-0.9999662966300056</v>
      </c>
    </row>
    <row r="2658" spans="2:14" ht="12.75">
      <c r="B2658" s="1">
        <f t="shared" si="204"/>
        <v>78.72000000000222</v>
      </c>
      <c r="C2658" s="1">
        <f t="shared" si="208"/>
        <v>0.03839193784133262</v>
      </c>
      <c r="D2658" s="1">
        <f t="shared" si="205"/>
        <v>0.7296347273580228</v>
      </c>
      <c r="E2658" s="1">
        <f t="shared" si="205"/>
        <v>11.009253145548385</v>
      </c>
      <c r="F2658" s="3"/>
      <c r="G2658" s="3"/>
      <c r="H2658" s="3"/>
      <c r="M2658" s="3">
        <f t="shared" si="206"/>
        <v>0.013678431410278476</v>
      </c>
      <c r="N2658" s="3">
        <f t="shared" si="207"/>
        <v>-0.9999064458808905</v>
      </c>
    </row>
    <row r="2659" spans="2:14" ht="12.75">
      <c r="B2659" s="1">
        <f aca="true" t="shared" si="209" ref="B2659:B2722">B2658+B$20</f>
        <v>78.75000000000222</v>
      </c>
      <c r="C2659" s="1">
        <f t="shared" si="208"/>
        <v>-0.1805623977442661</v>
      </c>
      <c r="D2659" s="1">
        <f aca="true" t="shared" si="210" ref="D2659:E2722">C2659*$B$20+D2658</f>
        <v>0.7242178554256948</v>
      </c>
      <c r="E2659" s="1">
        <f t="shared" si="210"/>
        <v>11.030979681211155</v>
      </c>
      <c r="F2659" s="3"/>
      <c r="G2659" s="3"/>
      <c r="H2659" s="3"/>
      <c r="M2659" s="3">
        <f aca="true" t="shared" si="211" ref="M2659:M2722">$B$10*COS(E2659)</f>
        <v>0.03539799708642295</v>
      </c>
      <c r="N2659" s="3">
        <f aca="true" t="shared" si="212" ref="N2659:N2722">$B$10*SIN(E2659)</f>
        <v>-0.9993732945212562</v>
      </c>
    </row>
    <row r="2660" spans="2:14" ht="12.75">
      <c r="B2660" s="1">
        <f t="shared" si="209"/>
        <v>78.78000000000222</v>
      </c>
      <c r="C2660" s="1">
        <f aca="true" t="shared" si="213" ref="C2660:C2723">-$B$19*$B$10*COS(E2659)-B$17*D2659</f>
        <v>-0.39743304218977116</v>
      </c>
      <c r="D2660" s="1">
        <f t="shared" si="210"/>
        <v>0.7122948641600017</v>
      </c>
      <c r="E2660" s="1">
        <f t="shared" si="210"/>
        <v>11.052348527135955</v>
      </c>
      <c r="F2660" s="3"/>
      <c r="G2660" s="3"/>
      <c r="H2660" s="3"/>
      <c r="M2660" s="3">
        <f t="shared" si="211"/>
        <v>0.056743744284040214</v>
      </c>
      <c r="N2660" s="3">
        <f t="shared" si="212"/>
        <v>-0.9983887757204742</v>
      </c>
    </row>
    <row r="2661" spans="2:14" ht="12.75">
      <c r="B2661" s="1">
        <f t="shared" si="209"/>
        <v>78.81000000000222</v>
      </c>
      <c r="C2661" s="1">
        <f t="shared" si="213"/>
        <v>-0.6101751346900022</v>
      </c>
      <c r="D2661" s="1">
        <f t="shared" si="210"/>
        <v>0.6939896101193016</v>
      </c>
      <c r="E2661" s="1">
        <f t="shared" si="210"/>
        <v>11.073168215439534</v>
      </c>
      <c r="F2661" s="3"/>
      <c r="G2661" s="3"/>
      <c r="H2661" s="3"/>
      <c r="M2661" s="3">
        <f t="shared" si="211"/>
        <v>0.07751608816356335</v>
      </c>
      <c r="N2661" s="3">
        <f t="shared" si="212"/>
        <v>-0.9969911013022226</v>
      </c>
    </row>
    <row r="2662" spans="2:14" ht="12.75">
      <c r="B2662" s="1">
        <f t="shared" si="209"/>
        <v>78.84000000000222</v>
      </c>
      <c r="C2662" s="1">
        <f t="shared" si="213"/>
        <v>-0.8168002582427917</v>
      </c>
      <c r="D2662" s="1">
        <f t="shared" si="210"/>
        <v>0.6694856023720178</v>
      </c>
      <c r="E2662" s="1">
        <f t="shared" si="210"/>
        <v>11.093252783510694</v>
      </c>
      <c r="F2662" s="3"/>
      <c r="G2662" s="3"/>
      <c r="H2662" s="3"/>
      <c r="M2662" s="3">
        <f t="shared" si="211"/>
        <v>0.09752324349858889</v>
      </c>
      <c r="N2662" s="3">
        <f t="shared" si="212"/>
        <v>-0.9952332475241745</v>
      </c>
    </row>
    <row r="2663" spans="2:14" ht="12.75">
      <c r="B2663" s="1">
        <f t="shared" si="209"/>
        <v>78.87000000000222</v>
      </c>
      <c r="C2663" s="1">
        <f t="shared" si="213"/>
        <v>-1.0154015711282098</v>
      </c>
      <c r="D2663" s="1">
        <f t="shared" si="210"/>
        <v>0.6390235552381716</v>
      </c>
      <c r="E2663" s="1">
        <f t="shared" si="210"/>
        <v>11.112423490167838</v>
      </c>
      <c r="F2663" s="3"/>
      <c r="G2663" s="3"/>
      <c r="H2663" s="3"/>
      <c r="M2663" s="3">
        <f t="shared" si="211"/>
        <v>0.11658347937725863</v>
      </c>
      <c r="N2663" s="3">
        <f t="shared" si="212"/>
        <v>-0.9931808960790035</v>
      </c>
    </row>
    <row r="2664" spans="2:14" ht="12.75">
      <c r="B2664" s="1">
        <f t="shared" si="209"/>
        <v>78.90000000000222</v>
      </c>
      <c r="C2664" s="1">
        <f t="shared" si="213"/>
        <v>-1.2041762070868767</v>
      </c>
      <c r="D2664" s="1">
        <f t="shared" si="210"/>
        <v>0.6028982690255653</v>
      </c>
      <c r="E2664" s="1">
        <f t="shared" si="210"/>
        <v>11.130510438238606</v>
      </c>
      <c r="F2664" s="3"/>
      <c r="G2664" s="3"/>
      <c r="H2664" s="3"/>
      <c r="M2664" s="3">
        <f t="shared" si="211"/>
        <v>0.13452704235124296</v>
      </c>
      <c r="N2664" s="3">
        <f t="shared" si="212"/>
        <v>-0.99090992268532</v>
      </c>
    </row>
    <row r="2665" spans="2:14" ht="12.75">
      <c r="B2665" s="1">
        <f t="shared" si="209"/>
        <v>78.93000000000222</v>
      </c>
      <c r="C2665" s="1">
        <f t="shared" si="213"/>
        <v>-1.3814443196539636</v>
      </c>
      <c r="D2665" s="1">
        <f t="shared" si="210"/>
        <v>0.5614549394359464</v>
      </c>
      <c r="E2665" s="1">
        <f t="shared" si="210"/>
        <v>11.147354086421684</v>
      </c>
      <c r="F2665" s="3"/>
      <c r="G2665" s="3"/>
      <c r="H2665" s="3"/>
      <c r="M2665" s="3">
        <f t="shared" si="211"/>
        <v>0.15119770849293268</v>
      </c>
      <c r="N2665" s="3">
        <f t="shared" si="212"/>
        <v>-0.9885035422022959</v>
      </c>
    </row>
    <row r="2666" spans="2:14" ht="12.75">
      <c r="B2666" s="1">
        <f t="shared" si="209"/>
        <v>78.96000000000222</v>
      </c>
      <c r="C2666" s="1">
        <f t="shared" si="213"/>
        <v>-1.5456643812954836</v>
      </c>
      <c r="D2666" s="1">
        <f t="shared" si="210"/>
        <v>0.5150850079970819</v>
      </c>
      <c r="E2666" s="1">
        <f t="shared" si="210"/>
        <v>11.162806636661596</v>
      </c>
      <c r="F2666" s="3"/>
      <c r="G2666" s="3"/>
      <c r="H2666" s="3"/>
      <c r="M2666" s="3">
        <f t="shared" si="211"/>
        <v>0.1664539500207668</v>
      </c>
      <c r="N2666" s="3">
        <f t="shared" si="212"/>
        <v>-0.9860492292591096</v>
      </c>
    </row>
    <row r="2667" spans="2:14" ht="12.75">
      <c r="B2667" s="1">
        <f t="shared" si="209"/>
        <v>78.99000000000223</v>
      </c>
      <c r="C2667" s="1">
        <f t="shared" si="213"/>
        <v>-1.6954446006874928</v>
      </c>
      <c r="D2667" s="1">
        <f t="shared" si="210"/>
        <v>0.46422166997645714</v>
      </c>
      <c r="E2667" s="1">
        <f t="shared" si="210"/>
        <v>11.17673328676089</v>
      </c>
      <c r="F2667" s="3"/>
      <c r="G2667" s="3"/>
      <c r="H2667" s="3"/>
      <c r="M2667" s="3">
        <f t="shared" si="211"/>
        <v>0.1801697269767419</v>
      </c>
      <c r="N2667" s="3">
        <f t="shared" si="212"/>
        <v>-0.9836355369145252</v>
      </c>
    </row>
    <row r="2668" spans="2:14" ht="12.75">
      <c r="B2668" s="1">
        <f t="shared" si="209"/>
        <v>79.02000000000223</v>
      </c>
      <c r="C2668" s="1">
        <f t="shared" si="213"/>
        <v>-1.8295505699660066</v>
      </c>
      <c r="D2668" s="1">
        <f t="shared" si="210"/>
        <v>0.40933515287747696</v>
      </c>
      <c r="E2668" s="1">
        <f t="shared" si="210"/>
        <v>11.189013341347213</v>
      </c>
      <c r="F2668" s="3"/>
      <c r="G2668" s="3"/>
      <c r="H2668" s="3"/>
      <c r="M2668" s="3">
        <f t="shared" si="211"/>
        <v>0.1922349368745768</v>
      </c>
      <c r="N2668" s="3">
        <f t="shared" si="212"/>
        <v>-0.9813489333793701</v>
      </c>
    </row>
    <row r="2669" spans="2:14" ht="12.75">
      <c r="B2669" s="1">
        <f t="shared" si="209"/>
        <v>79.05000000000223</v>
      </c>
      <c r="C2669" s="1">
        <f t="shared" si="213"/>
        <v>-1.9469094779184166</v>
      </c>
      <c r="D2669" s="1">
        <f t="shared" si="210"/>
        <v>0.35092786853992447</v>
      </c>
      <c r="E2669" s="1">
        <f t="shared" si="210"/>
        <v>11.199541177403411</v>
      </c>
      <c r="F2669" s="3"/>
      <c r="G2669" s="3"/>
      <c r="H2669" s="3"/>
      <c r="M2669" s="3">
        <f t="shared" si="211"/>
        <v>0.20255557359819665</v>
      </c>
      <c r="N2669" s="3">
        <f t="shared" si="212"/>
        <v>-0.9792707692994341</v>
      </c>
    </row>
    <row r="2670" spans="2:14" ht="12.75">
      <c r="B2670" s="1">
        <f t="shared" si="209"/>
        <v>79.08000000000223</v>
      </c>
      <c r="C2670" s="1">
        <f t="shared" si="213"/>
        <v>-2.0466114080943623</v>
      </c>
      <c r="D2670" s="1">
        <f t="shared" si="210"/>
        <v>0.2895295262970936</v>
      </c>
      <c r="E2670" s="1">
        <f t="shared" si="210"/>
        <v>11.208227063192323</v>
      </c>
      <c r="F2670" s="3"/>
      <c r="G2670" s="3"/>
      <c r="H2670" s="3"/>
      <c r="M2670" s="3">
        <f t="shared" si="211"/>
        <v>0.21105365988864566</v>
      </c>
      <c r="N2670" s="3">
        <f t="shared" si="212"/>
        <v>-0.9774744767243838</v>
      </c>
    </row>
    <row r="2671" spans="2:14" ht="12.75">
      <c r="B2671" s="1">
        <f t="shared" si="209"/>
        <v>79.11000000000223</v>
      </c>
      <c r="C2671" s="1">
        <f t="shared" si="213"/>
        <v>-2.127908370464282</v>
      </c>
      <c r="D2671" s="1">
        <f t="shared" si="210"/>
        <v>0.22569227518316515</v>
      </c>
      <c r="E2671" s="1">
        <f t="shared" si="210"/>
        <v>11.214997831447818</v>
      </c>
      <c r="F2671" s="3"/>
      <c r="G2671" s="3"/>
      <c r="H2671" s="3"/>
      <c r="M2671" s="3">
        <f t="shared" si="211"/>
        <v>0.21766702479929156</v>
      </c>
      <c r="N2671" s="3">
        <f t="shared" si="212"/>
        <v>-0.9760230869784918</v>
      </c>
    </row>
    <row r="2672" spans="2:14" ht="12.75">
      <c r="B2672" s="1">
        <f t="shared" si="209"/>
        <v>79.14000000000223</v>
      </c>
      <c r="C2672" s="1">
        <f t="shared" si="213"/>
        <v>-2.1902117845039055</v>
      </c>
      <c r="D2672" s="1">
        <f t="shared" si="210"/>
        <v>0.15998592164804798</v>
      </c>
      <c r="E2672" s="1">
        <f t="shared" si="210"/>
        <v>11.219797409097259</v>
      </c>
      <c r="F2672" s="3"/>
      <c r="G2672" s="3"/>
      <c r="H2672" s="3"/>
      <c r="M2672" s="3">
        <f t="shared" si="211"/>
        <v>0.22234899832954413</v>
      </c>
      <c r="N2672" s="3">
        <f t="shared" si="212"/>
        <v>-0.9749671394164259</v>
      </c>
    </row>
    <row r="2673" spans="2:14" ht="12.75">
      <c r="B2673" s="1">
        <f t="shared" si="209"/>
        <v>79.17000000000223</v>
      </c>
      <c r="C2673" s="1">
        <f t="shared" si="213"/>
        <v>-2.233089138594324</v>
      </c>
      <c r="D2673" s="1">
        <f t="shared" si="210"/>
        <v>0.09299324749021826</v>
      </c>
      <c r="E2673" s="1">
        <f t="shared" si="210"/>
        <v>11.222587206521965</v>
      </c>
      <c r="F2673" s="3"/>
      <c r="G2673" s="3"/>
      <c r="H2673" s="3"/>
      <c r="M2673" s="3">
        <f t="shared" si="211"/>
        <v>0.22506809034883943</v>
      </c>
      <c r="N2673" s="3">
        <f t="shared" si="212"/>
        <v>-0.9743430374907631</v>
      </c>
    </row>
    <row r="2674" spans="2:14" ht="12.75">
      <c r="B2674" s="1">
        <f t="shared" si="209"/>
        <v>79.20000000000223</v>
      </c>
      <c r="C2674" s="1">
        <f t="shared" si="213"/>
        <v>-2.2562604983378076</v>
      </c>
      <c r="D2674" s="1">
        <f t="shared" si="210"/>
        <v>0.025305432540084036</v>
      </c>
      <c r="E2674" s="1">
        <f t="shared" si="210"/>
        <v>11.223346369498167</v>
      </c>
      <c r="F2674" s="3"/>
      <c r="G2674" s="3"/>
      <c r="H2674" s="3"/>
      <c r="M2674" s="3">
        <f t="shared" si="211"/>
        <v>0.22580771058140636</v>
      </c>
      <c r="N2674" s="3">
        <f t="shared" si="212"/>
        <v>-0.9741718933750777</v>
      </c>
    </row>
    <row r="2675" spans="2:14" ht="12.75">
      <c r="B2675" s="1">
        <f t="shared" si="209"/>
        <v>79.23000000000224</v>
      </c>
      <c r="C2675" s="1">
        <f t="shared" si="213"/>
        <v>-2.2595954317664684</v>
      </c>
      <c r="D2675" s="1">
        <f t="shared" si="210"/>
        <v>-0.04248243041291001</v>
      </c>
      <c r="E2675" s="1">
        <f t="shared" si="210"/>
        <v>11.22207189658578</v>
      </c>
      <c r="F2675" s="3"/>
      <c r="G2675" s="3"/>
      <c r="H2675" s="3"/>
      <c r="M2675" s="3">
        <f t="shared" si="211"/>
        <v>0.2245659718398117</v>
      </c>
      <c r="N2675" s="3">
        <f t="shared" si="212"/>
        <v>-0.9744588879432733</v>
      </c>
    </row>
    <row r="2676" spans="2:14" ht="12.75">
      <c r="B2676" s="1">
        <f t="shared" si="209"/>
        <v>79.26000000000224</v>
      </c>
      <c r="C2676" s="1">
        <f t="shared" si="213"/>
        <v>-2.2431107725733423</v>
      </c>
      <c r="D2676" s="1">
        <f t="shared" si="210"/>
        <v>-0.10977575359011028</v>
      </c>
      <c r="E2676" s="1">
        <f t="shared" si="210"/>
        <v>11.218778623978077</v>
      </c>
      <c r="F2676" s="3"/>
      <c r="G2676" s="3"/>
      <c r="H2676" s="3"/>
      <c r="M2676" s="3">
        <f t="shared" si="211"/>
        <v>0.22135560109746705</v>
      </c>
      <c r="N2676" s="3">
        <f t="shared" si="212"/>
        <v>-0.9751931592575797</v>
      </c>
    </row>
    <row r="2677" spans="2:14" ht="12.75">
      <c r="B2677" s="1">
        <f t="shared" si="209"/>
        <v>79.29000000000224</v>
      </c>
      <c r="C2677" s="1">
        <f t="shared" si="213"/>
        <v>-2.206969465759264</v>
      </c>
      <c r="D2677" s="1">
        <f t="shared" si="210"/>
        <v>-0.17598483756288819</v>
      </c>
      <c r="E2677" s="1">
        <f t="shared" si="210"/>
        <v>11.21349907885119</v>
      </c>
      <c r="F2677" s="3"/>
      <c r="G2677" s="3"/>
      <c r="H2677" s="3"/>
      <c r="M2677" s="3">
        <f t="shared" si="211"/>
        <v>0.2162039637427091</v>
      </c>
      <c r="N2677" s="3">
        <f t="shared" si="212"/>
        <v>-0.9763482196746923</v>
      </c>
    </row>
    <row r="2678" spans="2:14" ht="12.75">
      <c r="B2678" s="1">
        <f t="shared" si="209"/>
        <v>79.32000000000224</v>
      </c>
      <c r="C2678" s="1">
        <f t="shared" si="213"/>
        <v>-2.1514805471733176</v>
      </c>
      <c r="D2678" s="1">
        <f t="shared" si="210"/>
        <v>-0.24052925397808772</v>
      </c>
      <c r="E2678" s="1">
        <f t="shared" si="210"/>
        <v>11.206283201231846</v>
      </c>
      <c r="F2678" s="3"/>
      <c r="G2678" s="3"/>
      <c r="H2678" s="3"/>
      <c r="M2678" s="3">
        <f t="shared" si="211"/>
        <v>0.20915318688912524</v>
      </c>
      <c r="N2678" s="3">
        <f t="shared" si="212"/>
        <v>-0.9778828889054776</v>
      </c>
    </row>
    <row r="2679" spans="2:14" ht="12.75">
      <c r="B2679" s="1">
        <f t="shared" si="209"/>
        <v>79.35000000000224</v>
      </c>
      <c r="C2679" s="1">
        <f t="shared" si="213"/>
        <v>-2.077100113652567</v>
      </c>
      <c r="D2679" s="1">
        <f t="shared" si="210"/>
        <v>-0.30284225738766474</v>
      </c>
      <c r="E2679" s="1">
        <f t="shared" si="210"/>
        <v>11.197197933510216</v>
      </c>
      <c r="F2679" s="3"/>
      <c r="G2679" s="3"/>
      <c r="H2679" s="3"/>
      <c r="M2679" s="3">
        <f t="shared" si="211"/>
        <v>0.20026034935317547</v>
      </c>
      <c r="N2679" s="3">
        <f t="shared" si="212"/>
        <v>-0.9797427174911504</v>
      </c>
    </row>
    <row r="2680" spans="2:14" ht="12.75">
      <c r="B2680" s="1">
        <f t="shared" si="209"/>
        <v>79.38000000000224</v>
      </c>
      <c r="C2680" s="1">
        <f t="shared" si="213"/>
        <v>-1.9844329580884947</v>
      </c>
      <c r="D2680" s="1">
        <f t="shared" si="210"/>
        <v>-0.3623752461303196</v>
      </c>
      <c r="E2680" s="1">
        <f t="shared" si="210"/>
        <v>11.186326676126306</v>
      </c>
      <c r="F2680" s="3"/>
      <c r="G2680" s="3"/>
      <c r="H2680" s="3"/>
      <c r="M2680" s="3">
        <f t="shared" si="211"/>
        <v>0.18959769020573247</v>
      </c>
      <c r="N2680" s="3">
        <f t="shared" si="212"/>
        <v>-0.981861861907596</v>
      </c>
    </row>
    <row r="2681" spans="2:14" ht="12.75">
      <c r="B2681" s="1">
        <f t="shared" si="209"/>
        <v>79.41000000000224</v>
      </c>
      <c r="C2681" s="1">
        <f t="shared" si="213"/>
        <v>-1.8742343872895055</v>
      </c>
      <c r="D2681" s="1">
        <f t="shared" si="210"/>
        <v>-0.4186022777490047</v>
      </c>
      <c r="E2681" s="1">
        <f t="shared" si="210"/>
        <v>11.173768607793836</v>
      </c>
      <c r="F2681" s="3"/>
      <c r="G2681" s="3"/>
      <c r="H2681" s="3"/>
      <c r="M2681" s="3">
        <f t="shared" si="211"/>
        <v>0.17725277587681632</v>
      </c>
      <c r="N2681" s="3">
        <f t="shared" si="212"/>
        <v>-0.9841653587908706</v>
      </c>
    </row>
    <row r="2682" spans="2:14" ht="12.75">
      <c r="B2682" s="1">
        <f t="shared" si="209"/>
        <v>79.44000000000224</v>
      </c>
      <c r="C2682" s="1">
        <f t="shared" si="213"/>
        <v>-1.7474116221032228</v>
      </c>
      <c r="D2682" s="1">
        <f t="shared" si="210"/>
        <v>-0.4710246264121014</v>
      </c>
      <c r="E2682" s="1">
        <f t="shared" si="210"/>
        <v>11.159637869001472</v>
      </c>
      <c r="F2682" s="3"/>
      <c r="G2682" s="3"/>
      <c r="H2682" s="3"/>
      <c r="M2682" s="3">
        <f t="shared" si="211"/>
        <v>0.163328558652075</v>
      </c>
      <c r="N2682" s="3">
        <f t="shared" si="212"/>
        <v>-0.9865717317704961</v>
      </c>
    </row>
    <row r="2683" spans="2:14" ht="12.75">
      <c r="B2683" s="1">
        <f t="shared" si="209"/>
        <v>79.47000000000224</v>
      </c>
      <c r="C2683" s="1">
        <f t="shared" si="213"/>
        <v>-1.6050241089360238</v>
      </c>
      <c r="D2683" s="1">
        <f t="shared" si="210"/>
        <v>-0.5191753496801821</v>
      </c>
      <c r="E2683" s="1">
        <f t="shared" si="210"/>
        <v>11.144062608511065</v>
      </c>
      <c r="F2683" s="3"/>
      <c r="G2683" s="3"/>
      <c r="H2683" s="3"/>
      <c r="M2683" s="3">
        <f t="shared" si="211"/>
        <v>0.14794325776993697</v>
      </c>
      <c r="N2683" s="3">
        <f t="shared" si="212"/>
        <v>-0.9889958505880689</v>
      </c>
    </row>
    <row r="2684" spans="2:14" ht="12.75">
      <c r="B2684" s="1">
        <f t="shared" si="209"/>
        <v>79.50000000000225</v>
      </c>
      <c r="C2684" s="1">
        <f t="shared" si="213"/>
        <v>-1.4482820567185588</v>
      </c>
      <c r="D2684" s="1">
        <f t="shared" si="210"/>
        <v>-0.5626238113817389</v>
      </c>
      <c r="E2684" s="1">
        <f t="shared" si="210"/>
        <v>11.127183894169614</v>
      </c>
      <c r="F2684" s="3"/>
      <c r="G2684" s="3"/>
      <c r="H2684" s="3"/>
      <c r="M2684" s="3">
        <f t="shared" si="211"/>
        <v>0.13122999857404807</v>
      </c>
      <c r="N2684" s="3">
        <f t="shared" si="212"/>
        <v>-0.9913519493470799</v>
      </c>
    </row>
    <row r="2685" spans="2:14" ht="12.75">
      <c r="B2685" s="1">
        <f t="shared" si="209"/>
        <v>79.53000000000225</v>
      </c>
      <c r="C2685" s="1">
        <f t="shared" si="213"/>
        <v>-1.2785425570575764</v>
      </c>
      <c r="D2685" s="1">
        <f t="shared" si="210"/>
        <v>-0.6009800880934661</v>
      </c>
      <c r="E2685" s="1">
        <f t="shared" si="210"/>
        <v>11.109154491526809</v>
      </c>
      <c r="F2685" s="3"/>
      <c r="G2685" s="3"/>
      <c r="H2685" s="3"/>
      <c r="M2685" s="3">
        <f t="shared" si="211"/>
        <v>0.11333615523475134</v>
      </c>
      <c r="N2685" s="3">
        <f t="shared" si="212"/>
        <v>-0.9935566999002142</v>
      </c>
    </row>
    <row r="2686" spans="2:14" ht="12.75">
      <c r="B2686" s="1">
        <f t="shared" si="209"/>
        <v>79.56000000000225</v>
      </c>
      <c r="C2686" s="1">
        <f t="shared" si="213"/>
        <v>-1.0973027470619054</v>
      </c>
      <c r="D2686" s="1">
        <f t="shared" si="210"/>
        <v>-0.6338991705053233</v>
      </c>
      <c r="E2686" s="1">
        <f t="shared" si="210"/>
        <v>11.09013751641165</v>
      </c>
      <c r="F2686" s="3"/>
      <c r="G2686" s="3"/>
      <c r="H2686" s="3"/>
      <c r="M2686" s="3">
        <f t="shared" si="211"/>
        <v>0.09442235789581847</v>
      </c>
      <c r="N2686" s="3">
        <f t="shared" si="212"/>
        <v>-0.995532228674388</v>
      </c>
    </row>
    <row r="2687" spans="2:14" ht="12.75">
      <c r="B2687" s="1">
        <f t="shared" si="209"/>
        <v>79.59000000000225</v>
      </c>
      <c r="C2687" s="1">
        <f t="shared" si="213"/>
        <v>-0.9061896287278653</v>
      </c>
      <c r="D2687" s="1">
        <f t="shared" si="210"/>
        <v>-0.6610848593671592</v>
      </c>
      <c r="E2687" s="1">
        <f t="shared" si="210"/>
        <v>11.070304970630636</v>
      </c>
      <c r="F2687" s="3"/>
      <c r="G2687" s="3"/>
      <c r="H2687" s="3"/>
      <c r="M2687" s="3">
        <f t="shared" si="211"/>
        <v>0.07466114472384786</v>
      </c>
      <c r="N2687" s="3">
        <f t="shared" si="212"/>
        <v>-0.9972089617871094</v>
      </c>
    </row>
    <row r="2688" spans="2:14" ht="12.75">
      <c r="B2688" s="1">
        <f t="shared" si="209"/>
        <v>79.62000000000225</v>
      </c>
      <c r="C2688" s="1">
        <f t="shared" si="213"/>
        <v>-0.706946355676449</v>
      </c>
      <c r="D2688" s="1">
        <f t="shared" si="210"/>
        <v>-0.6822932500374527</v>
      </c>
      <c r="E2688" s="1">
        <f t="shared" si="210"/>
        <v>11.049836173129512</v>
      </c>
      <c r="F2688" s="3"/>
      <c r="G2688" s="3"/>
      <c r="H2688" s="3"/>
      <c r="M2688" s="3">
        <f t="shared" si="211"/>
        <v>0.05423526180110752</v>
      </c>
      <c r="N2688" s="3">
        <f t="shared" si="212"/>
        <v>-0.9985281850690872</v>
      </c>
    </row>
    <row r="2689" spans="2:14" ht="12.75">
      <c r="B2689" s="1">
        <f t="shared" si="209"/>
        <v>79.65000000000225</v>
      </c>
      <c r="C2689" s="1">
        <f t="shared" si="213"/>
        <v>-0.501415023008828</v>
      </c>
      <c r="D2689" s="1">
        <f t="shared" si="210"/>
        <v>-0.6973357007277176</v>
      </c>
      <c r="E2689" s="1">
        <f t="shared" si="210"/>
        <v>11.02891610210768</v>
      </c>
      <c r="F2689" s="3"/>
      <c r="G2689" s="3"/>
      <c r="H2689" s="3"/>
      <c r="M2689" s="3">
        <f t="shared" si="211"/>
        <v>0.033335637334277475</v>
      </c>
      <c r="N2689" s="3">
        <f t="shared" si="212"/>
        <v>-0.999444213192271</v>
      </c>
    </row>
    <row r="2690" spans="2:14" ht="12.75">
      <c r="B2690" s="1">
        <f t="shared" si="209"/>
        <v>79.68000000000225</v>
      </c>
      <c r="C2690" s="1">
        <f t="shared" si="213"/>
        <v>-0.2915162312991117</v>
      </c>
      <c r="D2690" s="1">
        <f t="shared" si="210"/>
        <v>-0.7060811876666909</v>
      </c>
      <c r="E2690" s="1">
        <f t="shared" si="210"/>
        <v>11.007733666477678</v>
      </c>
      <c r="F2690" s="3"/>
      <c r="G2690" s="3"/>
      <c r="H2690" s="3"/>
      <c r="M2690" s="3">
        <f t="shared" si="211"/>
        <v>0.012159079287250695</v>
      </c>
      <c r="N2690" s="3">
        <f t="shared" si="212"/>
        <v>-0.9999260756630394</v>
      </c>
    </row>
    <row r="2691" spans="2:14" ht="12.75">
      <c r="B2691" s="1">
        <f t="shared" si="209"/>
        <v>79.71000000000225</v>
      </c>
      <c r="C2691" s="1">
        <f t="shared" si="213"/>
        <v>-0.0792259216125055</v>
      </c>
      <c r="D2691" s="1">
        <f t="shared" si="210"/>
        <v>-0.7084579653150661</v>
      </c>
      <c r="E2691" s="1">
        <f t="shared" si="210"/>
        <v>10.986479927518227</v>
      </c>
      <c r="F2691" s="3"/>
      <c r="G2691" s="3"/>
      <c r="H2691" s="3"/>
      <c r="M2691" s="3">
        <f t="shared" si="211"/>
        <v>-0.009094234684778903</v>
      </c>
      <c r="N2691" s="3">
        <f t="shared" si="212"/>
        <v>-0.999958646592697</v>
      </c>
    </row>
    <row r="2692" spans="2:14" ht="12.75">
      <c r="B2692" s="1">
        <f t="shared" si="209"/>
        <v>79.74000000000225</v>
      </c>
      <c r="C2692" s="1">
        <f t="shared" si="213"/>
        <v>0.133449824766693</v>
      </c>
      <c r="D2692" s="1">
        <f t="shared" si="210"/>
        <v>-0.7044544705720653</v>
      </c>
      <c r="E2692" s="1">
        <f t="shared" si="210"/>
        <v>10.965346293401065</v>
      </c>
      <c r="F2692" s="3"/>
      <c r="G2692" s="3"/>
      <c r="H2692" s="3"/>
      <c r="M2692" s="3">
        <f t="shared" si="211"/>
        <v>-0.03022339099445017</v>
      </c>
      <c r="N2692" s="3">
        <f t="shared" si="212"/>
        <v>-0.9995431689711038</v>
      </c>
    </row>
    <row r="2693" spans="2:14" ht="12.75">
      <c r="B2693" s="1">
        <f t="shared" si="209"/>
        <v>79.77000000000226</v>
      </c>
      <c r="C2693" s="1">
        <f t="shared" si="213"/>
        <v>0.34450117817882564</v>
      </c>
      <c r="D2693" s="1">
        <f t="shared" si="210"/>
        <v>-0.6941194352267006</v>
      </c>
      <c r="E2693" s="1">
        <f t="shared" si="210"/>
        <v>10.944522710344264</v>
      </c>
      <c r="F2693" s="3"/>
      <c r="G2693" s="3"/>
      <c r="H2693" s="3"/>
      <c r="M2693" s="3">
        <f t="shared" si="211"/>
        <v>-0.05102940446557842</v>
      </c>
      <c r="N2693" s="3">
        <f t="shared" si="212"/>
        <v>-0.9986971512324887</v>
      </c>
    </row>
    <row r="2694" spans="2:14" ht="12.75">
      <c r="B2694" s="1">
        <f t="shared" si="209"/>
        <v>79.80000000000226</v>
      </c>
      <c r="C2694" s="1">
        <f t="shared" si="213"/>
        <v>0.5519412107693863</v>
      </c>
      <c r="D2694" s="1">
        <f t="shared" si="210"/>
        <v>-0.677561198903619</v>
      </c>
      <c r="E2694" s="1">
        <f t="shared" si="210"/>
        <v>10.924195874377157</v>
      </c>
      <c r="F2694" s="3"/>
      <c r="G2694" s="3"/>
      <c r="H2694" s="3"/>
      <c r="M2694" s="3">
        <f t="shared" si="211"/>
        <v>-0.07131781790917688</v>
      </c>
      <c r="N2694" s="3">
        <f t="shared" si="212"/>
        <v>-0.9974536424559657</v>
      </c>
    </row>
    <row r="2695" spans="2:14" ht="12.75">
      <c r="B2695" s="1">
        <f t="shared" si="209"/>
        <v>79.83000000000226</v>
      </c>
      <c r="C2695" s="1">
        <f t="shared" si="213"/>
        <v>0.7538318510259859</v>
      </c>
      <c r="D2695" s="1">
        <f t="shared" si="210"/>
        <v>-0.6549462433728395</v>
      </c>
      <c r="E2695" s="1">
        <f t="shared" si="210"/>
        <v>10.904547487075972</v>
      </c>
      <c r="F2695" s="3"/>
      <c r="G2695" s="3"/>
      <c r="H2695" s="3"/>
      <c r="M2695" s="3">
        <f t="shared" si="211"/>
        <v>-0.09090114639055945</v>
      </c>
      <c r="N2695" s="3">
        <f t="shared" si="212"/>
        <v>-0.9958599206639868</v>
      </c>
    </row>
    <row r="2696" spans="2:14" ht="12.75">
      <c r="B2696" s="1">
        <f t="shared" si="209"/>
        <v>79.86000000000226</v>
      </c>
      <c r="C2696" s="1">
        <f t="shared" si="213"/>
        <v>0.9483082385079649</v>
      </c>
      <c r="D2696" s="1">
        <f t="shared" si="210"/>
        <v>-0.6264969962176006</v>
      </c>
      <c r="E2696" s="1">
        <f t="shared" si="210"/>
        <v>10.885752577189443</v>
      </c>
      <c r="F2696" s="3"/>
      <c r="G2696" s="3"/>
      <c r="H2696" s="3"/>
      <c r="M2696" s="3">
        <f t="shared" si="211"/>
        <v>-0.10960108703320495</v>
      </c>
      <c r="N2696" s="3">
        <f t="shared" si="212"/>
        <v>-0.993975654491165</v>
      </c>
    </row>
    <row r="2697" spans="2:14" ht="12.75">
      <c r="B2697" s="1">
        <f t="shared" si="209"/>
        <v>79.89000000000226</v>
      </c>
      <c r="C2697" s="1">
        <f t="shared" si="213"/>
        <v>1.1336006901051054</v>
      </c>
      <c r="D2697" s="1">
        <f t="shared" si="210"/>
        <v>-0.5924889755144475</v>
      </c>
      <c r="E2697" s="1">
        <f t="shared" si="210"/>
        <v>10.86797790792401</v>
      </c>
      <c r="F2697" s="3"/>
      <c r="G2697" s="3"/>
      <c r="H2697" s="3"/>
      <c r="M2697" s="3">
        <f t="shared" si="211"/>
        <v>-0.12725043208556522</v>
      </c>
      <c r="N2697" s="3">
        <f t="shared" si="212"/>
        <v>-0.9918706203603558</v>
      </c>
    </row>
    <row r="2698" spans="2:14" ht="12.75">
      <c r="B2698" s="1">
        <f t="shared" si="209"/>
        <v>79.92000000000226</v>
      </c>
      <c r="C2698" s="1">
        <f t="shared" si="213"/>
        <v>1.308053659386519</v>
      </c>
      <c r="D2698" s="1">
        <f t="shared" si="210"/>
        <v>-0.5532473657328519</v>
      </c>
      <c r="E2698" s="1">
        <f t="shared" si="210"/>
        <v>10.851380486952024</v>
      </c>
      <c r="F2698" s="3"/>
      <c r="G2698" s="3"/>
      <c r="H2698" s="3"/>
      <c r="M2698" s="3">
        <f t="shared" si="211"/>
        <v>-0.14369464378449193</v>
      </c>
      <c r="N2698" s="3">
        <f t="shared" si="212"/>
        <v>-0.9896220739997911</v>
      </c>
    </row>
    <row r="2699" spans="2:14" ht="12.75">
      <c r="B2699" s="1">
        <f t="shared" si="209"/>
        <v>79.95000000000226</v>
      </c>
      <c r="C2699" s="1">
        <f t="shared" si="213"/>
        <v>1.4701412797888904</v>
      </c>
      <c r="D2699" s="1">
        <f t="shared" si="210"/>
        <v>-0.5091431273391852</v>
      </c>
      <c r="E2699" s="1">
        <f t="shared" si="210"/>
        <v>10.83610619313185</v>
      </c>
      <c r="F2699" s="3"/>
      <c r="G2699" s="3"/>
      <c r="H2699" s="3"/>
      <c r="M2699" s="3">
        <f t="shared" si="211"/>
        <v>-0.15879307241308532</v>
      </c>
      <c r="N2699" s="3">
        <f t="shared" si="212"/>
        <v>-0.9873118859578328</v>
      </c>
    </row>
    <row r="2700" spans="2:14" ht="12.75">
      <c r="B2700" s="1">
        <f t="shared" si="209"/>
        <v>79.98000000000226</v>
      </c>
      <c r="C2700" s="1">
        <f t="shared" si="213"/>
        <v>1.6184793117712042</v>
      </c>
      <c r="D2700" s="1">
        <f t="shared" si="210"/>
        <v>-0.4605887479860491</v>
      </c>
      <c r="E2700" s="1">
        <f t="shared" si="210"/>
        <v>10.822288530692267</v>
      </c>
      <c r="F2700" s="3"/>
      <c r="G2700" s="3"/>
      <c r="H2700" s="3"/>
      <c r="M2700" s="3">
        <f t="shared" si="211"/>
        <v>-0.17241982189849964</v>
      </c>
      <c r="N2700" s="3">
        <f t="shared" si="212"/>
        <v>-0.9850235555642767</v>
      </c>
    </row>
    <row r="2701" spans="2:14" ht="12.75">
      <c r="B2701" s="1">
        <f t="shared" si="209"/>
        <v>80.01000000000226</v>
      </c>
      <c r="C2701" s="1">
        <f t="shared" si="213"/>
        <v>1.7518335438641592</v>
      </c>
      <c r="D2701" s="1">
        <f t="shared" si="210"/>
        <v>-0.4080337416701243</v>
      </c>
      <c r="E2701" s="1">
        <f t="shared" si="210"/>
        <v>10.810047518442163</v>
      </c>
      <c r="F2701" s="3"/>
      <c r="G2701" s="3"/>
      <c r="H2701" s="3"/>
      <c r="M2701" s="3">
        <f t="shared" si="211"/>
        <v>-0.18446428844866655</v>
      </c>
      <c r="N2701" s="3">
        <f t="shared" si="212"/>
        <v>-0.9828392169053528</v>
      </c>
    </row>
    <row r="2702" spans="2:14" ht="12.75">
      <c r="B2702" s="1">
        <f t="shared" si="209"/>
        <v>80.04000000000227</v>
      </c>
      <c r="C2702" s="1">
        <f t="shared" si="213"/>
        <v>1.8691249089868731</v>
      </c>
      <c r="D2702" s="1">
        <f t="shared" si="210"/>
        <v>-0.3519599944005181</v>
      </c>
      <c r="E2702" s="1">
        <f t="shared" si="210"/>
        <v>10.799488718610148</v>
      </c>
      <c r="F2702" s="3"/>
      <c r="G2702" s="3"/>
      <c r="H2702" s="3"/>
      <c r="M2702" s="3">
        <f t="shared" si="211"/>
        <v>-0.19483141547278993</v>
      </c>
      <c r="N2702" s="3">
        <f t="shared" si="212"/>
        <v>-0.9808367445935481</v>
      </c>
    </row>
    <row r="2703" spans="2:14" ht="12.75">
      <c r="B2703" s="1">
        <f t="shared" si="209"/>
        <v>80.07000000000227</v>
      </c>
      <c r="C2703" s="1">
        <f t="shared" si="213"/>
        <v>1.9694317543919304</v>
      </c>
      <c r="D2703" s="1">
        <f t="shared" si="210"/>
        <v>-0.2928770417687602</v>
      </c>
      <c r="E2703" s="1">
        <f t="shared" si="210"/>
        <v>10.790702407357085</v>
      </c>
      <c r="F2703" s="3"/>
      <c r="G2703" s="3"/>
      <c r="H2703" s="3"/>
      <c r="M2703" s="3">
        <f t="shared" si="211"/>
        <v>-0.2034417211438929</v>
      </c>
      <c r="N2703" s="3">
        <f t="shared" si="212"/>
        <v>-0.9790870574662963</v>
      </c>
    </row>
    <row r="2704" spans="2:14" ht="12.75">
      <c r="B2704" s="1">
        <f t="shared" si="209"/>
        <v>80.10000000000227</v>
      </c>
      <c r="C2704" s="1">
        <f t="shared" si="213"/>
        <v>2.0519898339450546</v>
      </c>
      <c r="D2704" s="1">
        <f t="shared" si="210"/>
        <v>-0.2313173467504086</v>
      </c>
      <c r="E2704" s="1">
        <f t="shared" si="210"/>
        <v>10.783762886954571</v>
      </c>
      <c r="F2704" s="3"/>
      <c r="G2704" s="3"/>
      <c r="H2704" s="3"/>
      <c r="M2704" s="3">
        <f t="shared" si="211"/>
        <v>-0.21023116267620004</v>
      </c>
      <c r="N2704" s="3">
        <f t="shared" si="212"/>
        <v>-0.9776517059974954</v>
      </c>
    </row>
    <row r="2705" spans="2:14" ht="12.75">
      <c r="B2705" s="1">
        <f t="shared" si="209"/>
        <v>80.13000000000227</v>
      </c>
      <c r="C2705" s="1">
        <f t="shared" si="213"/>
        <v>2.116190667567025</v>
      </c>
      <c r="D2705" s="1">
        <f t="shared" si="210"/>
        <v>-0.16783162672339785</v>
      </c>
      <c r="E2705" s="1">
        <f t="shared" si="210"/>
        <v>10.77872793815287</v>
      </c>
      <c r="F2705" s="3"/>
      <c r="G2705" s="3"/>
      <c r="H2705" s="3"/>
      <c r="M2705" s="3">
        <f t="shared" si="211"/>
        <v>-0.21515090341505738</v>
      </c>
      <c r="N2705" s="3">
        <f t="shared" si="212"/>
        <v>-0.9765808152732085</v>
      </c>
    </row>
    <row r="2706" spans="2:14" ht="12.75">
      <c r="B2706" s="1">
        <f t="shared" si="209"/>
        <v>80.16000000000227</v>
      </c>
      <c r="C2706" s="1">
        <f t="shared" si="213"/>
        <v>2.1615789317539775</v>
      </c>
      <c r="D2706" s="1">
        <f t="shared" si="210"/>
        <v>-0.10298425877077853</v>
      </c>
      <c r="E2706" s="1">
        <f t="shared" si="210"/>
        <v>10.775638410389746</v>
      </c>
      <c r="F2706" s="3"/>
      <c r="G2706" s="3"/>
      <c r="H2706" s="3"/>
      <c r="M2706" s="3">
        <f t="shared" si="211"/>
        <v>-0.2181670453304411</v>
      </c>
      <c r="N2706" s="3">
        <f t="shared" si="212"/>
        <v>-0.9759114408243124</v>
      </c>
    </row>
    <row r="2707" spans="2:14" ht="12.75">
      <c r="B2707" s="1">
        <f t="shared" si="209"/>
        <v>80.19000000000227</v>
      </c>
      <c r="C2707" s="1">
        <f t="shared" si="213"/>
        <v>2.1878495088306575</v>
      </c>
      <c r="D2707" s="1">
        <f t="shared" si="210"/>
        <v>-0.037348773505858815</v>
      </c>
      <c r="E2707" s="1">
        <f t="shared" si="210"/>
        <v>10.77451794718457</v>
      </c>
      <c r="F2707" s="3"/>
      <c r="G2707" s="3"/>
      <c r="H2707" s="3"/>
      <c r="M2707" s="3">
        <f t="shared" si="211"/>
        <v>-0.21926038101503423</v>
      </c>
      <c r="N2707" s="3">
        <f t="shared" si="212"/>
        <v>-0.9756663801305967</v>
      </c>
    </row>
    <row r="2708" spans="2:14" ht="12.75">
      <c r="B2708" s="1">
        <f t="shared" si="209"/>
        <v>80.22000000000227</v>
      </c>
      <c r="C2708" s="1">
        <f t="shared" si="213"/>
        <v>2.194844736560694</v>
      </c>
      <c r="D2708" s="1">
        <f t="shared" si="210"/>
        <v>0.028496568590962</v>
      </c>
      <c r="E2708" s="1">
        <f t="shared" si="210"/>
        <v>10.775372844242298</v>
      </c>
      <c r="F2708" s="3"/>
      <c r="G2708" s="3"/>
      <c r="H2708" s="3"/>
      <c r="M2708" s="3">
        <f t="shared" si="211"/>
        <v>-0.218426206675828</v>
      </c>
      <c r="N2708" s="3">
        <f t="shared" si="212"/>
        <v>-0.9758534686300031</v>
      </c>
    </row>
    <row r="2709" spans="2:14" ht="12.75">
      <c r="B2709" s="1">
        <f t="shared" si="209"/>
        <v>80.25000000000227</v>
      </c>
      <c r="C2709" s="1">
        <f t="shared" si="213"/>
        <v>2.182552272642822</v>
      </c>
      <c r="D2709" s="1">
        <f t="shared" si="210"/>
        <v>0.09397313677024666</v>
      </c>
      <c r="E2709" s="1">
        <f t="shared" si="210"/>
        <v>10.778192038345406</v>
      </c>
      <c r="F2709" s="3"/>
      <c r="G2709" s="3"/>
      <c r="H2709" s="3"/>
      <c r="M2709" s="3">
        <f t="shared" si="211"/>
        <v>-0.2156742219664417</v>
      </c>
      <c r="N2709" s="3">
        <f t="shared" si="212"/>
        <v>-0.9764653757195746</v>
      </c>
    </row>
    <row r="2710" spans="2:14" ht="12.75">
      <c r="B2710" s="1">
        <f t="shared" si="209"/>
        <v>80.28000000000227</v>
      </c>
      <c r="C2710" s="1">
        <f t="shared" si="213"/>
        <v>2.151103831458202</v>
      </c>
      <c r="D2710" s="1">
        <f t="shared" si="210"/>
        <v>0.1585062517139927</v>
      </c>
      <c r="E2710" s="1">
        <f t="shared" si="210"/>
        <v>10.782947225896825</v>
      </c>
      <c r="F2710" s="3"/>
      <c r="G2710" s="3"/>
      <c r="H2710" s="3"/>
      <c r="M2710" s="3">
        <f t="shared" si="211"/>
        <v>-0.21102852507869568</v>
      </c>
      <c r="N2710" s="3">
        <f t="shared" si="212"/>
        <v>-0.9774799034267202</v>
      </c>
    </row>
    <row r="2711" spans="2:14" ht="12.75">
      <c r="B2711" s="1">
        <f t="shared" si="209"/>
        <v>80.31000000000228</v>
      </c>
      <c r="C2711" s="1">
        <f t="shared" si="213"/>
        <v>2.100774875684117</v>
      </c>
      <c r="D2711" s="1">
        <f t="shared" si="210"/>
        <v>0.2215294979845162</v>
      </c>
      <c r="E2711" s="1">
        <f t="shared" si="210"/>
        <v>10.78959311083636</v>
      </c>
      <c r="F2711" s="3"/>
      <c r="G2711" s="3"/>
      <c r="H2711" s="3"/>
      <c r="M2711" s="3">
        <f t="shared" si="211"/>
        <v>-0.20452769361602868</v>
      </c>
      <c r="N2711" s="3">
        <f t="shared" si="212"/>
        <v>-0.978860777916915</v>
      </c>
    </row>
    <row r="2712" spans="2:14" ht="12.75">
      <c r="B2712" s="1">
        <f t="shared" si="209"/>
        <v>80.34000000000228</v>
      </c>
      <c r="C2712" s="1">
        <f t="shared" si="213"/>
        <v>2.031985166281216</v>
      </c>
      <c r="D2712" s="1">
        <f t="shared" si="210"/>
        <v>0.2824890529729527</v>
      </c>
      <c r="E2712" s="1">
        <f t="shared" si="210"/>
        <v>10.79806778242555</v>
      </c>
      <c r="F2712" s="3"/>
      <c r="G2712" s="3"/>
      <c r="H2712" s="3"/>
      <c r="M2712" s="3">
        <f t="shared" si="211"/>
        <v>-0.19622492473727926</v>
      </c>
      <c r="N2712" s="3">
        <f t="shared" si="212"/>
        <v>-0.9805589114947909</v>
      </c>
    </row>
    <row r="2713" spans="2:14" ht="12.75">
      <c r="B2713" s="1">
        <f t="shared" si="209"/>
        <v>80.37000000000228</v>
      </c>
      <c r="C2713" s="1">
        <f t="shared" si="213"/>
        <v>1.9452999041944155</v>
      </c>
      <c r="D2713" s="1">
        <f t="shared" si="210"/>
        <v>0.34084805009878516</v>
      </c>
      <c r="E2713" s="1">
        <f t="shared" si="210"/>
        <v>10.808293223928514</v>
      </c>
      <c r="F2713" s="3"/>
      <c r="G2713" s="3"/>
      <c r="H2713" s="3"/>
      <c r="M2713" s="3">
        <f t="shared" si="211"/>
        <v>-0.1861881931614106</v>
      </c>
      <c r="N2713" s="3">
        <f t="shared" si="212"/>
        <v>-0.982514100014493</v>
      </c>
    </row>
    <row r="2714" spans="2:14" ht="12.75">
      <c r="B2714" s="1">
        <f t="shared" si="209"/>
        <v>80.40000000000228</v>
      </c>
      <c r="C2714" s="1">
        <f t="shared" si="213"/>
        <v>1.841431048608179</v>
      </c>
      <c r="D2714" s="1">
        <f t="shared" si="210"/>
        <v>0.39609098155703054</v>
      </c>
      <c r="E2714" s="1">
        <f t="shared" si="210"/>
        <v>10.820175953375225</v>
      </c>
      <c r="F2714" s="3"/>
      <c r="G2714" s="3"/>
      <c r="H2714" s="3"/>
      <c r="M2714" s="3">
        <f t="shared" si="211"/>
        <v>-0.17450037401765514</v>
      </c>
      <c r="N2714" s="3">
        <f t="shared" si="212"/>
        <v>-0.9846571075596309</v>
      </c>
    </row>
    <row r="2715" spans="2:14" ht="12.75">
      <c r="B2715" s="1">
        <f t="shared" si="209"/>
        <v>80.43000000000228</v>
      </c>
      <c r="C2715" s="1">
        <f t="shared" si="213"/>
        <v>1.7212382812831297</v>
      </c>
      <c r="D2715" s="1">
        <f t="shared" si="210"/>
        <v>0.4477281299955244</v>
      </c>
      <c r="E2715" s="1">
        <f t="shared" si="210"/>
        <v>10.833607797275091</v>
      </c>
      <c r="F2715" s="3"/>
      <c r="G2715" s="3"/>
      <c r="H2715" s="3"/>
      <c r="M2715" s="3">
        <f t="shared" si="211"/>
        <v>-0.161259270180632</v>
      </c>
      <c r="N2715" s="3">
        <f t="shared" si="212"/>
        <v>-0.9869120770265252</v>
      </c>
    </row>
    <row r="2716" spans="2:14" ht="12.75">
      <c r="B2716" s="1">
        <f t="shared" si="209"/>
        <v>80.46000000000228</v>
      </c>
      <c r="C2716" s="1">
        <f t="shared" si="213"/>
        <v>1.5857290140065885</v>
      </c>
      <c r="D2716" s="1">
        <f t="shared" si="210"/>
        <v>0.4953000004157221</v>
      </c>
      <c r="E2716" s="1">
        <f t="shared" si="210"/>
        <v>10.848466797287562</v>
      </c>
      <c r="F2716" s="3"/>
      <c r="G2716" s="3"/>
      <c r="H2716" s="3"/>
      <c r="M2716" s="3">
        <f t="shared" si="211"/>
        <v>-0.14657748135965296</v>
      </c>
      <c r="N2716" s="3">
        <f t="shared" si="212"/>
        <v>-0.9891991922551598</v>
      </c>
    </row>
    <row r="2717" spans="2:14" ht="12.75">
      <c r="B2717" s="1">
        <f t="shared" si="209"/>
        <v>80.49000000000228</v>
      </c>
      <c r="C2717" s="1">
        <f t="shared" si="213"/>
        <v>1.4360568135715863</v>
      </c>
      <c r="D2717" s="1">
        <f t="shared" si="210"/>
        <v>0.5383817048228696</v>
      </c>
      <c r="E2717" s="1">
        <f t="shared" si="210"/>
        <v>10.864618248432249</v>
      </c>
      <c r="F2717" s="3"/>
      <c r="G2717" s="3"/>
      <c r="H2717" s="3"/>
      <c r="M2717" s="3">
        <f t="shared" si="211"/>
        <v>-0.13058205520400368</v>
      </c>
      <c r="N2717" s="3">
        <f t="shared" si="212"/>
        <v>-0.9914375052713603</v>
      </c>
    </row>
    <row r="2718" spans="2:14" ht="12.75">
      <c r="B2718" s="1">
        <f t="shared" si="209"/>
        <v>80.52000000000228</v>
      </c>
      <c r="C2718" s="1">
        <f t="shared" si="213"/>
        <v>1.2735176497506646</v>
      </c>
      <c r="D2718" s="1">
        <f t="shared" si="210"/>
        <v>0.5765872343153896</v>
      </c>
      <c r="E2718" s="1">
        <f t="shared" si="210"/>
        <v>10.88191586546171</v>
      </c>
      <c r="F2718" s="3"/>
      <c r="G2718" s="3"/>
      <c r="H2718" s="3"/>
      <c r="M2718" s="3">
        <f t="shared" si="211"/>
        <v>-0.11341386904505629</v>
      </c>
      <c r="N2718" s="3">
        <f t="shared" si="212"/>
        <v>-0.9935478319176339</v>
      </c>
    </row>
    <row r="2719" spans="2:14" ht="12.75">
      <c r="B2719" s="1">
        <f t="shared" si="209"/>
        <v>80.55000000000229</v>
      </c>
      <c r="C2719" s="1">
        <f t="shared" si="213"/>
        <v>1.0995434563916398</v>
      </c>
      <c r="D2719" s="1">
        <f t="shared" si="210"/>
        <v>0.6095735380071388</v>
      </c>
      <c r="E2719" s="1">
        <f t="shared" si="210"/>
        <v>10.900203071601924</v>
      </c>
      <c r="F2719" s="3"/>
      <c r="G2719" s="3"/>
      <c r="H2719" s="3"/>
      <c r="M2719" s="3">
        <f t="shared" si="211"/>
        <v>-0.09522670420011732</v>
      </c>
      <c r="N2719" s="3">
        <f t="shared" si="212"/>
        <v>-0.9954556116709491</v>
      </c>
    </row>
    <row r="2720" spans="2:14" ht="12.75">
      <c r="B2720" s="1">
        <f t="shared" si="209"/>
        <v>80.58000000000229</v>
      </c>
      <c r="C2720" s="1">
        <f t="shared" si="213"/>
        <v>0.9156926297207448</v>
      </c>
      <c r="D2720" s="1">
        <f t="shared" si="210"/>
        <v>0.6370443168987611</v>
      </c>
      <c r="E2720" s="1">
        <f t="shared" si="210"/>
        <v>10.919314401108887</v>
      </c>
      <c r="F2720" s="3"/>
      <c r="G2720" s="3"/>
      <c r="H2720" s="3"/>
      <c r="M2720" s="3">
        <f t="shared" si="211"/>
        <v>-0.07618599215730489</v>
      </c>
      <c r="N2720" s="3">
        <f t="shared" si="212"/>
        <v>-0.9970936237881611</v>
      </c>
    </row>
    <row r="2721" spans="2:14" ht="12.75">
      <c r="B2721" s="1">
        <f t="shared" si="209"/>
        <v>80.61000000000229</v>
      </c>
      <c r="C2721" s="1">
        <f t="shared" si="213"/>
        <v>0.7236372625591232</v>
      </c>
      <c r="D2721" s="1">
        <f t="shared" si="210"/>
        <v>0.6587534347755347</v>
      </c>
      <c r="E2721" s="1">
        <f t="shared" si="210"/>
        <v>10.939077004152152</v>
      </c>
      <c r="F2721" s="3"/>
      <c r="G2721" s="3"/>
      <c r="H2721" s="3"/>
      <c r="M2721" s="3">
        <f t="shared" si="211"/>
        <v>-0.05646723219025372</v>
      </c>
      <c r="N2721" s="3">
        <f t="shared" si="212"/>
        <v>-0.9984044529592063</v>
      </c>
    </row>
    <row r="2722" spans="2:14" ht="12.75">
      <c r="B2722" s="1">
        <f t="shared" si="209"/>
        <v>80.64000000000229</v>
      </c>
      <c r="C2722" s="1">
        <f t="shared" si="213"/>
        <v>0.5251471158160052</v>
      </c>
      <c r="D2722" s="1">
        <f t="shared" si="210"/>
        <v>0.6745078482500149</v>
      </c>
      <c r="E2722" s="1">
        <f t="shared" si="210"/>
        <v>10.959312239599653</v>
      </c>
      <c r="F2722" s="3"/>
      <c r="G2722" s="3"/>
      <c r="H2722" s="3"/>
      <c r="M2722" s="3">
        <f t="shared" si="211"/>
        <v>-0.03625410144097553</v>
      </c>
      <c r="N2722" s="3">
        <f t="shared" si="212"/>
        <v>-0.9993426039795898</v>
      </c>
    </row>
    <row r="2723" spans="2:14" ht="12.75">
      <c r="B2723" s="1">
        <f aca="true" t="shared" si="214" ref="B2723:B2786">B2722+B$20</f>
        <v>80.67000000000229</v>
      </c>
      <c r="C2723" s="1">
        <f t="shared" si="213"/>
        <v>0.3220705435147544</v>
      </c>
      <c r="D2723" s="1">
        <f aca="true" t="shared" si="215" ref="D2723:E2786">C2723*$B$20+D2722</f>
        <v>0.6841699645554575</v>
      </c>
      <c r="E2723" s="1">
        <f t="shared" si="215"/>
        <v>10.979837338536317</v>
      </c>
      <c r="F2723" s="3"/>
      <c r="G2723" s="3"/>
      <c r="H2723" s="3"/>
      <c r="M2723" s="3">
        <f aca="true" t="shared" si="216" ref="M2723:M2786">$B$10*COS(E2723)</f>
        <v>-0.015736299489327216</v>
      </c>
      <c r="N2723" s="3">
        <f aca="true" t="shared" si="217" ref="N2723:N2786">$B$10*SIN(E2723)</f>
        <v>-0.9998761767730954</v>
      </c>
    </row>
    <row r="2724" spans="2:14" ht="12.75">
      <c r="B2724" s="1">
        <f t="shared" si="214"/>
        <v>80.70000000000229</v>
      </c>
      <c r="C2724" s="1">
        <f aca="true" t="shared" si="218" ref="C2724:C2787">-$B$19*$B$10*COS(E2723)-B$17*D2723</f>
        <v>0.11631279701994471</v>
      </c>
      <c r="D2724" s="1">
        <f t="shared" si="215"/>
        <v>0.6876593484660559</v>
      </c>
      <c r="E2724" s="1">
        <f t="shared" si="215"/>
        <v>11.000467118990299</v>
      </c>
      <c r="F2724" s="3"/>
      <c r="G2724" s="3"/>
      <c r="H2724" s="3"/>
      <c r="M2724" s="3">
        <f t="shared" si="216"/>
        <v>0.004892811903812199</v>
      </c>
      <c r="N2724" s="3">
        <f t="shared" si="217"/>
        <v>-0.999988030124198</v>
      </c>
    </row>
    <row r="2725" spans="2:14" ht="12.75">
      <c r="B2725" s="1">
        <f t="shared" si="214"/>
        <v>80.73000000000229</v>
      </c>
      <c r="C2725" s="1">
        <f t="shared" si="218"/>
        <v>-0.09018767994608534</v>
      </c>
      <c r="D2725" s="1">
        <f t="shared" si="215"/>
        <v>0.6849537180676734</v>
      </c>
      <c r="E2725" s="1">
        <f t="shared" si="215"/>
        <v>11.02101573053233</v>
      </c>
      <c r="F2725" s="3"/>
      <c r="G2725" s="3"/>
      <c r="H2725" s="3"/>
      <c r="M2725" s="3">
        <f t="shared" si="216"/>
        <v>0.025438698489045345</v>
      </c>
      <c r="N2725" s="3">
        <f t="shared" si="217"/>
        <v>-0.9996763839459165</v>
      </c>
    </row>
    <row r="2726" spans="2:14" ht="12.75">
      <c r="B2726" s="1">
        <f t="shared" si="214"/>
        <v>80.7600000000023</v>
      </c>
      <c r="C2726" s="1">
        <f t="shared" si="218"/>
        <v>-0.29548420797451386</v>
      </c>
      <c r="D2726" s="1">
        <f t="shared" si="215"/>
        <v>0.676089191828438</v>
      </c>
      <c r="E2726" s="1">
        <f t="shared" si="215"/>
        <v>11.041298406287183</v>
      </c>
      <c r="F2726" s="3"/>
      <c r="G2726" s="3"/>
      <c r="H2726" s="3"/>
      <c r="M2726" s="3">
        <f t="shared" si="216"/>
        <v>0.04570818785700986</v>
      </c>
      <c r="N2726" s="3">
        <f t="shared" si="217"/>
        <v>-0.9989548345960534</v>
      </c>
    </row>
    <row r="2727" spans="2:14" ht="12.75">
      <c r="B2727" s="1">
        <f t="shared" si="214"/>
        <v>80.7900000000023</v>
      </c>
      <c r="C2727" s="1">
        <f t="shared" si="218"/>
        <v>-0.49764723007980494</v>
      </c>
      <c r="D2727" s="1">
        <f t="shared" si="215"/>
        <v>0.6611597749260438</v>
      </c>
      <c r="E2727" s="1">
        <f t="shared" si="215"/>
        <v>11.061133199534964</v>
      </c>
      <c r="F2727" s="3"/>
      <c r="G2727" s="3"/>
      <c r="H2727" s="3"/>
      <c r="M2727" s="3">
        <f t="shared" si="216"/>
        <v>0.06551196034525536</v>
      </c>
      <c r="N2727" s="3">
        <f t="shared" si="217"/>
        <v>-0.997851784110106</v>
      </c>
    </row>
    <row r="2728" spans="2:14" ht="12.75">
      <c r="B2728" s="1">
        <f t="shared" si="214"/>
        <v>80.8200000000023</v>
      </c>
      <c r="C2728" s="1">
        <f t="shared" si="218"/>
        <v>-0.6947891899481162</v>
      </c>
      <c r="D2728" s="1">
        <f t="shared" si="215"/>
        <v>0.6403160992276004</v>
      </c>
      <c r="E2728" s="1">
        <f t="shared" si="215"/>
        <v>11.080342682511793</v>
      </c>
      <c r="F2728" s="3"/>
      <c r="G2728" s="3"/>
      <c r="H2728" s="3"/>
      <c r="M2728" s="3">
        <f t="shared" si="216"/>
        <v>0.08466691164462789</v>
      </c>
      <c r="N2728" s="3">
        <f t="shared" si="217"/>
        <v>-0.9964093105107764</v>
      </c>
    </row>
    <row r="2729" spans="2:14" ht="12.75">
      <c r="B2729" s="1">
        <f t="shared" si="214"/>
        <v>80.8500000000023</v>
      </c>
      <c r="C2729" s="1">
        <f t="shared" si="218"/>
        <v>-0.885088082399935</v>
      </c>
      <c r="D2729" s="1">
        <f t="shared" si="215"/>
        <v>0.6137634567556023</v>
      </c>
      <c r="E2729" s="1">
        <f t="shared" si="215"/>
        <v>11.09875558621446</v>
      </c>
      <c r="F2729" s="3"/>
      <c r="G2729" s="3"/>
      <c r="H2729" s="3"/>
      <c r="M2729" s="3">
        <f t="shared" si="216"/>
        <v>0.10299831152576289</v>
      </c>
      <c r="N2729" s="3">
        <f t="shared" si="217"/>
        <v>-0.9946815308543946</v>
      </c>
    </row>
    <row r="2730" spans="2:14" ht="12.75">
      <c r="B2730" s="1">
        <f t="shared" si="214"/>
        <v>80.8800000000023</v>
      </c>
      <c r="C2730" s="1">
        <f t="shared" si="218"/>
        <v>-1.066808922662965</v>
      </c>
      <c r="D2730" s="1">
        <f t="shared" si="215"/>
        <v>0.5817591890757133</v>
      </c>
      <c r="E2730" s="1">
        <f t="shared" si="215"/>
        <v>11.116208361886732</v>
      </c>
      <c r="F2730" s="3"/>
      <c r="G2730" s="3"/>
      <c r="H2730" s="3"/>
      <c r="M2730" s="3">
        <f t="shared" si="216"/>
        <v>0.12034169764468383</v>
      </c>
      <c r="N2730" s="3">
        <f t="shared" si="217"/>
        <v>-0.9927325298427545</v>
      </c>
    </row>
    <row r="2731" spans="2:14" ht="12.75">
      <c r="B2731" s="1">
        <f t="shared" si="214"/>
        <v>80.9100000000023</v>
      </c>
      <c r="C2731" s="1">
        <f t="shared" si="218"/>
        <v>-1.2383225277913812</v>
      </c>
      <c r="D2731" s="1">
        <f t="shared" si="215"/>
        <v>0.5446095132419719</v>
      </c>
      <c r="E2731" s="1">
        <f t="shared" si="215"/>
        <v>11.132546647283991</v>
      </c>
      <c r="F2731" s="3"/>
      <c r="G2731" s="3"/>
      <c r="H2731" s="3"/>
      <c r="M2731" s="3">
        <f t="shared" si="216"/>
        <v>0.13654446182032884</v>
      </c>
      <c r="N2731" s="3">
        <f t="shared" si="217"/>
        <v>-0.9906339434655955</v>
      </c>
    </row>
    <row r="2732" spans="2:14" ht="12.75">
      <c r="B2732" s="1">
        <f t="shared" si="214"/>
        <v>80.9400000000023</v>
      </c>
      <c r="C2732" s="1">
        <f t="shared" si="218"/>
        <v>-1.3981211889978067</v>
      </c>
      <c r="D2732" s="1">
        <f t="shared" si="215"/>
        <v>0.5026658775720377</v>
      </c>
      <c r="E2732" s="1">
        <f t="shared" si="215"/>
        <v>11.147626623611153</v>
      </c>
      <c r="F2732" s="3"/>
      <c r="G2732" s="3"/>
      <c r="H2732" s="3"/>
      <c r="M2732" s="3">
        <f t="shared" si="216"/>
        <v>0.15146710685154957</v>
      </c>
      <c r="N2732" s="3">
        <f t="shared" si="217"/>
        <v>-0.9884622984929781</v>
      </c>
    </row>
    <row r="2733" spans="2:14" ht="12.75">
      <c r="B2733" s="1">
        <f t="shared" si="214"/>
        <v>80.9700000000023</v>
      </c>
      <c r="C2733" s="1">
        <f t="shared" si="218"/>
        <v>-1.5448310211698182</v>
      </c>
      <c r="D2733" s="1">
        <f t="shared" si="215"/>
        <v>0.4563209469369432</v>
      </c>
      <c r="E2733" s="1">
        <f t="shared" si="215"/>
        <v>11.161316252019262</v>
      </c>
      <c r="F2733" s="3"/>
      <c r="G2733" s="3"/>
      <c r="H2733" s="3"/>
      <c r="M2733" s="3">
        <f t="shared" si="216"/>
        <v>0.1649841730693649</v>
      </c>
      <c r="N2733" s="3">
        <f t="shared" si="217"/>
        <v>-0.9862962144490963</v>
      </c>
    </row>
    <row r="2734" spans="2:14" ht="12.75">
      <c r="B2734" s="1">
        <f t="shared" si="214"/>
        <v>81.0000000000023</v>
      </c>
      <c r="C2734" s="1">
        <f t="shared" si="218"/>
        <v>-1.6772209875098654</v>
      </c>
      <c r="D2734" s="1">
        <f t="shared" si="215"/>
        <v>0.4060043173116472</v>
      </c>
      <c r="E2734" s="1">
        <f t="shared" si="215"/>
        <v>11.17349638153861</v>
      </c>
      <c r="F2734" s="3"/>
      <c r="G2734" s="3"/>
      <c r="H2734" s="3"/>
      <c r="M2734" s="3">
        <f t="shared" si="216"/>
        <v>0.17698485366213196</v>
      </c>
      <c r="N2734" s="3">
        <f t="shared" si="217"/>
        <v>-0.984213575182843</v>
      </c>
    </row>
    <row r="2735" spans="2:14" ht="12.75">
      <c r="B2735" s="1">
        <f t="shared" si="214"/>
        <v>81.0300000000023</v>
      </c>
      <c r="C2735" s="1">
        <f t="shared" si="218"/>
        <v>-1.7942087956600183</v>
      </c>
      <c r="D2735" s="1">
        <f t="shared" si="215"/>
        <v>0.35217805344184666</v>
      </c>
      <c r="E2735" s="1">
        <f t="shared" si="215"/>
        <v>11.184061723141866</v>
      </c>
      <c r="F2735" s="3"/>
      <c r="G2735" s="3"/>
      <c r="H2735" s="3"/>
      <c r="M2735" s="3">
        <f t="shared" si="216"/>
        <v>0.1873733348337035</v>
      </c>
      <c r="N2735" s="3">
        <f t="shared" si="217"/>
        <v>-0.9822887729142061</v>
      </c>
    </row>
    <row r="2736" spans="2:14" ht="12.75">
      <c r="B2736" s="1">
        <f t="shared" si="214"/>
        <v>81.0600000000023</v>
      </c>
      <c r="C2736" s="1">
        <f t="shared" si="218"/>
        <v>-1.8948640315435457</v>
      </c>
      <c r="D2736" s="1">
        <f t="shared" si="215"/>
        <v>0.2953321324955403</v>
      </c>
      <c r="E2736" s="1">
        <f t="shared" si="215"/>
        <v>11.192921687116732</v>
      </c>
      <c r="F2736" s="3"/>
      <c r="G2736" s="3"/>
      <c r="H2736" s="3"/>
      <c r="M2736" s="3">
        <f t="shared" si="216"/>
        <v>0.19606890985377406</v>
      </c>
      <c r="N2736" s="3">
        <f t="shared" si="217"/>
        <v>-0.9805901195651283</v>
      </c>
    </row>
    <row r="2737" spans="2:14" ht="12.75">
      <c r="B2737" s="1">
        <f t="shared" si="214"/>
        <v>81.0900000000023</v>
      </c>
      <c r="C2737" s="1">
        <f t="shared" si="218"/>
        <v>-1.978409026487473</v>
      </c>
      <c r="D2737" s="1">
        <f t="shared" si="215"/>
        <v>0.23597986170091612</v>
      </c>
      <c r="E2737" s="1">
        <f t="shared" si="215"/>
        <v>11.20000108296776</v>
      </c>
      <c r="F2737" s="3"/>
      <c r="G2737" s="3"/>
      <c r="H2737" s="3"/>
      <c r="M2737" s="3">
        <f t="shared" si="216"/>
        <v>0.20300592423654326</v>
      </c>
      <c r="N2737" s="3">
        <f t="shared" si="217"/>
        <v>-0.9791775093030205</v>
      </c>
    </row>
    <row r="2738" spans="2:14" ht="12.75">
      <c r="B2738" s="1">
        <f t="shared" si="214"/>
        <v>81.1200000000023</v>
      </c>
      <c r="C2738" s="1">
        <f t="shared" si="218"/>
        <v>-2.044218034067488</v>
      </c>
      <c r="D2738" s="1">
        <f t="shared" si="215"/>
        <v>0.1746533206788915</v>
      </c>
      <c r="E2738" s="1">
        <f t="shared" si="215"/>
        <v>11.205240682588126</v>
      </c>
      <c r="F2738" s="3"/>
      <c r="G2738" s="3"/>
      <c r="H2738" s="3"/>
      <c r="M2738" s="3">
        <f t="shared" si="216"/>
        <v>0.20813361227218238</v>
      </c>
      <c r="N2738" s="3">
        <f t="shared" si="217"/>
        <v>-0.97810040355913</v>
      </c>
    </row>
    <row r="2739" spans="2:14" ht="12.75">
      <c r="B2739" s="1">
        <f t="shared" si="214"/>
        <v>81.15000000000231</v>
      </c>
      <c r="C2739" s="1">
        <f t="shared" si="218"/>
        <v>-2.091815321962557</v>
      </c>
      <c r="D2739" s="1">
        <f t="shared" si="215"/>
        <v>0.11189886102001478</v>
      </c>
      <c r="E2739" s="1">
        <f t="shared" si="215"/>
        <v>11.208597648418726</v>
      </c>
      <c r="F2739" s="3"/>
      <c r="G2739" s="3"/>
      <c r="H2739" s="3"/>
      <c r="M2739" s="3">
        <f t="shared" si="216"/>
        <v>0.21141588298825492</v>
      </c>
      <c r="N2739" s="3">
        <f t="shared" si="217"/>
        <v>-0.9773961962378903</v>
      </c>
    </row>
    <row r="2740" spans="2:14" ht="12.75">
      <c r="B2740" s="1">
        <f t="shared" si="214"/>
        <v>81.18000000000231</v>
      </c>
      <c r="C2740" s="1">
        <f t="shared" si="218"/>
        <v>-2.12087276154375</v>
      </c>
      <c r="D2740" s="1">
        <f t="shared" si="215"/>
        <v>0.04827267817370229</v>
      </c>
      <c r="E2740" s="1">
        <f t="shared" si="215"/>
        <v>11.210045828763937</v>
      </c>
      <c r="F2740" s="3"/>
      <c r="G2740" s="3"/>
      <c r="H2740" s="3"/>
      <c r="M2740" s="3">
        <f t="shared" si="216"/>
        <v>0.21283110676094102</v>
      </c>
      <c r="N2740" s="3">
        <f t="shared" si="217"/>
        <v>-0.9770890031081677</v>
      </c>
    </row>
    <row r="2741" spans="2:14" ht="12.75">
      <c r="B2741" s="1">
        <f t="shared" si="214"/>
        <v>81.21000000000231</v>
      </c>
      <c r="C2741" s="1">
        <f t="shared" si="218"/>
        <v>-2.1312074282998323</v>
      </c>
      <c r="D2741" s="1">
        <f t="shared" si="215"/>
        <v>-0.015663544675292684</v>
      </c>
      <c r="E2741" s="1">
        <f t="shared" si="215"/>
        <v>11.209575922423678</v>
      </c>
      <c r="F2741" s="3"/>
      <c r="G2741" s="3"/>
      <c r="H2741" s="3"/>
      <c r="M2741" s="3">
        <f t="shared" si="216"/>
        <v>0.21237194296245335</v>
      </c>
      <c r="N2741" s="3">
        <f t="shared" si="217"/>
        <v>-0.9771889059144871</v>
      </c>
    </row>
    <row r="2742" spans="2:14" ht="12.75">
      <c r="B2742" s="1">
        <f t="shared" si="214"/>
        <v>81.24000000000231</v>
      </c>
      <c r="C2742" s="1">
        <f t="shared" si="218"/>
        <v>-2.1227796169440163</v>
      </c>
      <c r="D2742" s="1">
        <f t="shared" si="215"/>
        <v>-0.07934693318361317</v>
      </c>
      <c r="E2742" s="1">
        <f t="shared" si="215"/>
        <v>11.20719551442817</v>
      </c>
      <c r="F2742" s="3"/>
      <c r="G2742" s="3"/>
      <c r="H2742" s="3"/>
      <c r="M2742" s="3">
        <f t="shared" si="216"/>
        <v>0.21004523518867654</v>
      </c>
      <c r="N2742" s="3">
        <f t="shared" si="217"/>
        <v>-0.9776916687660449</v>
      </c>
    </row>
    <row r="2743" spans="2:14" ht="12.75">
      <c r="B2743" s="1">
        <f t="shared" si="214"/>
        <v>81.27000000000231</v>
      </c>
      <c r="C2743" s="1">
        <f t="shared" si="218"/>
        <v>-2.0956915358957486</v>
      </c>
      <c r="D2743" s="1">
        <f t="shared" si="215"/>
        <v>-0.14221767926048562</v>
      </c>
      <c r="E2743" s="1">
        <f t="shared" si="215"/>
        <v>11.202928984050356</v>
      </c>
      <c r="F2743" s="3"/>
      <c r="G2743" s="3"/>
      <c r="H2743" s="3"/>
      <c r="M2743" s="3">
        <f t="shared" si="216"/>
        <v>0.20587198488575084</v>
      </c>
      <c r="N2743" s="3">
        <f t="shared" si="217"/>
        <v>-0.978578931839022</v>
      </c>
    </row>
    <row r="2744" spans="2:14" ht="12.75">
      <c r="B2744" s="1">
        <f t="shared" si="214"/>
        <v>81.30000000000231</v>
      </c>
      <c r="C2744" s="1">
        <f t="shared" si="218"/>
        <v>-2.050186788101879</v>
      </c>
      <c r="D2744" s="1">
        <f t="shared" si="215"/>
        <v>-0.20372328290354197</v>
      </c>
      <c r="E2744" s="1">
        <f t="shared" si="215"/>
        <v>11.196817285563249</v>
      </c>
      <c r="F2744" s="3"/>
      <c r="G2744" s="3"/>
      <c r="H2744" s="3"/>
      <c r="M2744" s="3">
        <f t="shared" si="216"/>
        <v>0.19988739780006543</v>
      </c>
      <c r="N2744" s="3">
        <f t="shared" si="217"/>
        <v>-0.9798188752012886</v>
      </c>
    </row>
    <row r="2745" spans="2:14" ht="12.75">
      <c r="B2745" s="1">
        <f t="shared" si="214"/>
        <v>81.33000000000231</v>
      </c>
      <c r="C2745" s="1">
        <f t="shared" si="218"/>
        <v>-1.9866505810264419</v>
      </c>
      <c r="D2745" s="1">
        <f t="shared" si="215"/>
        <v>-0.2633228003343352</v>
      </c>
      <c r="E2745" s="1">
        <f t="shared" si="215"/>
        <v>11.188917601553218</v>
      </c>
      <c r="F2745" s="3"/>
      <c r="G2745" s="3"/>
      <c r="H2745" s="3"/>
      <c r="M2745" s="3">
        <f t="shared" si="216"/>
        <v>0.19214098184897835</v>
      </c>
      <c r="N2745" s="3">
        <f t="shared" si="217"/>
        <v>-0.9813673334150218</v>
      </c>
    </row>
    <row r="2746" spans="2:14" ht="12.75">
      <c r="B2746" s="1">
        <f t="shared" si="214"/>
        <v>81.36000000000232</v>
      </c>
      <c r="C2746" s="1">
        <f t="shared" si="218"/>
        <v>-1.9056104504697233</v>
      </c>
      <c r="D2746" s="1">
        <f t="shared" si="215"/>
        <v>-0.3204911138484269</v>
      </c>
      <c r="E2746" s="1">
        <f t="shared" si="215"/>
        <v>11.179302868137766</v>
      </c>
      <c r="F2746" s="3"/>
      <c r="G2746" s="3"/>
      <c r="H2746" s="3"/>
      <c r="M2746" s="3">
        <f t="shared" si="216"/>
        <v>0.18269666094522427</v>
      </c>
      <c r="N2746" s="3">
        <f t="shared" si="217"/>
        <v>-0.9831693293016548</v>
      </c>
    </row>
    <row r="2747" spans="2:14" ht="12.75">
      <c r="B2747" s="1">
        <f t="shared" si="214"/>
        <v>81.39000000000232</v>
      </c>
      <c r="C2747" s="1">
        <f t="shared" si="218"/>
        <v>-1.8077371426213371</v>
      </c>
      <c r="D2747" s="1">
        <f t="shared" si="215"/>
        <v>-0.374723228127067</v>
      </c>
      <c r="E2747" s="1">
        <f t="shared" si="215"/>
        <v>11.168061171293955</v>
      </c>
      <c r="F2747" s="3"/>
      <c r="G2747" s="3"/>
      <c r="H2747" s="3"/>
      <c r="M2747" s="3">
        <f t="shared" si="216"/>
        <v>0.17163285810008164</v>
      </c>
      <c r="N2747" s="3">
        <f t="shared" si="217"/>
        <v>-0.9851609827943844</v>
      </c>
    </row>
    <row r="2748" spans="2:14" ht="12.75">
      <c r="B2748" s="1">
        <f t="shared" si="214"/>
        <v>81.42000000000232</v>
      </c>
      <c r="C2748" s="1">
        <f t="shared" si="218"/>
        <v>-1.6938451873131923</v>
      </c>
      <c r="D2748" s="1">
        <f t="shared" si="215"/>
        <v>-0.42553858374646275</v>
      </c>
      <c r="E2748" s="1">
        <f t="shared" si="215"/>
        <v>11.155295013781561</v>
      </c>
      <c r="F2748" s="3"/>
      <c r="G2748" s="3"/>
      <c r="H2748" s="3"/>
      <c r="M2748" s="3">
        <f t="shared" si="216"/>
        <v>0.1590424937070824</v>
      </c>
      <c r="N2748" s="3">
        <f t="shared" si="217"/>
        <v>-0.9872717382744391</v>
      </c>
    </row>
    <row r="2749" spans="2:14" ht="12.75">
      <c r="B2749" s="1">
        <f t="shared" si="214"/>
        <v>81.45000000000232</v>
      </c>
      <c r="C2749" s="1">
        <f t="shared" si="218"/>
        <v>-1.5648926220460364</v>
      </c>
      <c r="D2749" s="1">
        <f t="shared" si="215"/>
        <v>-0.47248536240784383</v>
      </c>
      <c r="E2749" s="1">
        <f t="shared" si="215"/>
        <v>11.141120452909327</v>
      </c>
      <c r="F2749" s="3"/>
      <c r="G2749" s="3"/>
      <c r="H2749" s="3"/>
      <c r="M2749" s="3">
        <f t="shared" si="216"/>
        <v>0.1450328419673699</v>
      </c>
      <c r="N2749" s="3">
        <f t="shared" si="217"/>
        <v>-0.989426841535476</v>
      </c>
    </row>
    <row r="2750" spans="2:14" ht="12.75">
      <c r="B2750" s="1">
        <f t="shared" si="214"/>
        <v>81.48000000000232</v>
      </c>
      <c r="C2750" s="1">
        <f t="shared" si="218"/>
        <v>-1.4219792979292283</v>
      </c>
      <c r="D2750" s="1">
        <f t="shared" si="215"/>
        <v>-0.5151447413457206</v>
      </c>
      <c r="E2750" s="1">
        <f t="shared" si="215"/>
        <v>11.125666110668956</v>
      </c>
      <c r="F2750" s="3"/>
      <c r="G2750" s="3"/>
      <c r="H2750" s="3"/>
      <c r="M2750" s="3">
        <f t="shared" si="216"/>
        <v>0.12972519036462546</v>
      </c>
      <c r="N2750" s="3">
        <f t="shared" si="217"/>
        <v>-0.9915499861251886</v>
      </c>
    </row>
    <row r="2751" spans="2:14" ht="12.75">
      <c r="B2751" s="1">
        <f t="shared" si="214"/>
        <v>81.51000000000232</v>
      </c>
      <c r="C2751" s="1">
        <f t="shared" si="218"/>
        <v>-1.2663432191655115</v>
      </c>
      <c r="D2751" s="1">
        <f t="shared" si="215"/>
        <v>-0.553135037920686</v>
      </c>
      <c r="E2751" s="1">
        <f t="shared" si="215"/>
        <v>11.109072059531336</v>
      </c>
      <c r="F2751" s="3"/>
      <c r="G2751" s="3"/>
      <c r="H2751" s="3"/>
      <c r="M2751" s="3">
        <f t="shared" si="216"/>
        <v>0.11325425398839416</v>
      </c>
      <c r="N2751" s="3">
        <f t="shared" si="217"/>
        <v>-0.9935660390500132</v>
      </c>
    </row>
    <row r="2752" spans="2:14" ht="12.75">
      <c r="B2752" s="1">
        <f t="shared" si="214"/>
        <v>81.54000000000232</v>
      </c>
      <c r="C2752" s="1">
        <f t="shared" si="218"/>
        <v>-1.0993544376087003</v>
      </c>
      <c r="D2752" s="1">
        <f t="shared" si="215"/>
        <v>-0.586115671048947</v>
      </c>
      <c r="E2752" s="1">
        <f t="shared" si="215"/>
        <v>11.091488589399868</v>
      </c>
      <c r="F2752" s="3"/>
      <c r="G2752" s="3"/>
      <c r="H2752" s="3"/>
      <c r="M2752" s="3">
        <f t="shared" si="216"/>
        <v>0.09576730801048726</v>
      </c>
      <c r="N2752" s="3">
        <f t="shared" si="217"/>
        <v>-0.995403748594722</v>
      </c>
    </row>
    <row r="2753" spans="2:14" ht="12.75">
      <c r="B2753" s="1">
        <f t="shared" si="214"/>
        <v>81.57000000000232</v>
      </c>
      <c r="C2753" s="1">
        <f t="shared" si="218"/>
        <v>-0.9225061398419359</v>
      </c>
      <c r="D2753" s="1">
        <f t="shared" si="215"/>
        <v>-0.6137908552442051</v>
      </c>
      <c r="E2753" s="1">
        <f t="shared" si="215"/>
        <v>11.07307486374254</v>
      </c>
      <c r="F2753" s="3"/>
      <c r="G2753" s="3"/>
      <c r="H2753" s="3"/>
      <c r="M2753" s="3">
        <f t="shared" si="216"/>
        <v>0.07742301701474656</v>
      </c>
      <c r="N2753" s="3">
        <f t="shared" si="217"/>
        <v>-0.9969983332164273</v>
      </c>
    </row>
    <row r="2754" spans="2:14" ht="12.75">
      <c r="B2754" s="1">
        <f t="shared" si="214"/>
        <v>81.60000000000232</v>
      </c>
      <c r="C2754" s="1">
        <f t="shared" si="218"/>
        <v>-0.7374027188328134</v>
      </c>
      <c r="D2754" s="1">
        <f t="shared" si="215"/>
        <v>-0.6359129368091895</v>
      </c>
      <c r="E2754" s="1">
        <f t="shared" si="215"/>
        <v>11.053997475638266</v>
      </c>
      <c r="F2754" s="3"/>
      <c r="G2754" s="3"/>
      <c r="H2754" s="3"/>
      <c r="M2754" s="3">
        <f t="shared" si="216"/>
        <v>0.058389958070448396</v>
      </c>
      <c r="N2754" s="3">
        <f t="shared" si="217"/>
        <v>-0.9982938509259341</v>
      </c>
    </row>
    <row r="2755" spans="2:14" ht="12.75">
      <c r="B2755" s="1">
        <f t="shared" si="214"/>
        <v>81.63000000000233</v>
      </c>
      <c r="C2755" s="1">
        <f t="shared" si="218"/>
        <v>-0.5457448044959327</v>
      </c>
      <c r="D2755" s="1">
        <f t="shared" si="215"/>
        <v>-0.6522852809440675</v>
      </c>
      <c r="E2755" s="1">
        <f t="shared" si="215"/>
        <v>11.034428917209944</v>
      </c>
      <c r="F2755" s="3"/>
      <c r="G2755" s="3"/>
      <c r="H2755" s="3"/>
      <c r="M2755" s="3">
        <f t="shared" si="216"/>
        <v>0.03884485402618243</v>
      </c>
      <c r="N2755" s="3">
        <f t="shared" si="217"/>
        <v>-0.999245253836957</v>
      </c>
    </row>
    <row r="2756" spans="2:14" ht="12.75">
      <c r="B2756" s="1">
        <f t="shared" si="214"/>
        <v>81.66000000000233</v>
      </c>
      <c r="C2756" s="1">
        <f t="shared" si="218"/>
        <v>-0.34931142340518023</v>
      </c>
      <c r="D2756" s="1">
        <f t="shared" si="215"/>
        <v>-0.6627646236462229</v>
      </c>
      <c r="E2756" s="1">
        <f t="shared" si="215"/>
        <v>11.014545978500557</v>
      </c>
      <c r="F2756" s="3"/>
      <c r="G2756" s="3"/>
      <c r="H2756" s="3"/>
      <c r="M2756" s="3">
        <f t="shared" si="216"/>
        <v>0.018970552892271227</v>
      </c>
      <c r="N2756" s="3">
        <f t="shared" si="217"/>
        <v>-0.9998200428691963</v>
      </c>
    </row>
    <row r="2757" spans="2:14" ht="12.75">
      <c r="B2757" s="1">
        <f t="shared" si="214"/>
        <v>81.69000000000233</v>
      </c>
      <c r="C2757" s="1">
        <f t="shared" si="218"/>
        <v>-0.1499396515039389</v>
      </c>
      <c r="D2757" s="1">
        <f t="shared" si="215"/>
        <v>-0.6672628131913411</v>
      </c>
      <c r="E2757" s="1">
        <f t="shared" si="215"/>
        <v>10.994528094104817</v>
      </c>
      <c r="F2757" s="3"/>
      <c r="G2757" s="3"/>
      <c r="H2757" s="3"/>
      <c r="M2757" s="3">
        <f t="shared" si="216"/>
        <v>-0.0010461932686124742</v>
      </c>
      <c r="N2757" s="3">
        <f t="shared" si="217"/>
        <v>-0.9999994527396726</v>
      </c>
    </row>
    <row r="2758" spans="2:14" ht="12.75">
      <c r="B2758" s="1">
        <f t="shared" si="214"/>
        <v>81.72000000000233</v>
      </c>
      <c r="C2758" s="1">
        <f t="shared" si="218"/>
        <v>0.050497701477605204</v>
      </c>
      <c r="D2758" s="1">
        <f t="shared" si="215"/>
        <v>-0.6657478821470129</v>
      </c>
      <c r="E2758" s="1">
        <f t="shared" si="215"/>
        <v>10.974555657640407</v>
      </c>
      <c r="F2758" s="3"/>
      <c r="G2758" s="3"/>
      <c r="H2758" s="3"/>
      <c r="M2758" s="3">
        <f t="shared" si="216"/>
        <v>-0.02101708234651118</v>
      </c>
      <c r="N2758" s="3">
        <f t="shared" si="217"/>
        <v>-0.9997791167301106</v>
      </c>
    </row>
    <row r="2759" spans="2:14" ht="12.75">
      <c r="B2759" s="1">
        <f t="shared" si="214"/>
        <v>81.75000000000233</v>
      </c>
      <c r="C2759" s="1">
        <f t="shared" si="218"/>
        <v>0.25011569639393255</v>
      </c>
      <c r="D2759" s="1">
        <f t="shared" si="215"/>
        <v>-0.6582444112551948</v>
      </c>
      <c r="E2759" s="1">
        <f t="shared" si="215"/>
        <v>10.95480832530275</v>
      </c>
      <c r="F2759" s="3"/>
      <c r="G2759" s="3"/>
      <c r="H2759" s="3"/>
      <c r="M2759" s="3">
        <f t="shared" si="216"/>
        <v>-0.04075467195437707</v>
      </c>
      <c r="N2759" s="3">
        <f t="shared" si="217"/>
        <v>-0.9991691832286919</v>
      </c>
    </row>
    <row r="2760" spans="2:14" ht="12.75">
      <c r="B2760" s="1">
        <f t="shared" si="214"/>
        <v>81.78000000000233</v>
      </c>
      <c r="C2760" s="1">
        <f t="shared" si="218"/>
        <v>0.4470413842190824</v>
      </c>
      <c r="D2760" s="1">
        <f t="shared" si="215"/>
        <v>-0.6448331697286224</v>
      </c>
      <c r="E2760" s="1">
        <f t="shared" si="215"/>
        <v>10.935463330210892</v>
      </c>
      <c r="F2760" s="3"/>
      <c r="G2760" s="3"/>
      <c r="H2760" s="3"/>
      <c r="M2760" s="3">
        <f t="shared" si="216"/>
        <v>-0.060074763800151</v>
      </c>
      <c r="N2760" s="3">
        <f t="shared" si="217"/>
        <v>-0.9981938803430704</v>
      </c>
    </row>
    <row r="2761" spans="2:14" ht="12.75">
      <c r="B2761" s="1">
        <f t="shared" si="214"/>
        <v>81.81000000000233</v>
      </c>
      <c r="C2761" s="1">
        <f t="shared" si="218"/>
        <v>0.6394376281852273</v>
      </c>
      <c r="D2761" s="1">
        <f t="shared" si="215"/>
        <v>-0.6256500408830655</v>
      </c>
      <c r="E2761" s="1">
        <f t="shared" si="215"/>
        <v>10.9166938289844</v>
      </c>
      <c r="F2761" s="3"/>
      <c r="G2761" s="3"/>
      <c r="H2761" s="3"/>
      <c r="M2761" s="3">
        <f t="shared" si="216"/>
        <v>-0.07879868332298208</v>
      </c>
      <c r="N2761" s="3">
        <f t="shared" si="217"/>
        <v>-0.996890549411802</v>
      </c>
    </row>
    <row r="2762" spans="2:14" ht="12.75">
      <c r="B2762" s="1">
        <f t="shared" si="214"/>
        <v>81.84000000000233</v>
      </c>
      <c r="C2762" s="1">
        <f t="shared" si="218"/>
        <v>0.8255258356828047</v>
      </c>
      <c r="D2762" s="1">
        <f t="shared" si="215"/>
        <v>-0.6008842658125814</v>
      </c>
      <c r="E2762" s="1">
        <f t="shared" si="215"/>
        <v>10.898667301010022</v>
      </c>
      <c r="F2762" s="3"/>
      <c r="G2762" s="3"/>
      <c r="H2762" s="3"/>
      <c r="M2762" s="3">
        <f t="shared" si="216"/>
        <v>-0.09675538275268318</v>
      </c>
      <c r="N2762" s="3">
        <f t="shared" si="217"/>
        <v>-0.9953081914203167</v>
      </c>
    </row>
    <row r="2763" spans="2:14" ht="12.75">
      <c r="B2763" s="1">
        <f t="shared" si="214"/>
        <v>81.87000000000234</v>
      </c>
      <c r="C2763" s="1">
        <f t="shared" si="218"/>
        <v>1.0036068834755867</v>
      </c>
      <c r="D2763" s="1">
        <f t="shared" si="215"/>
        <v>-0.5707760593083138</v>
      </c>
      <c r="E2763" s="1">
        <f t="shared" si="215"/>
        <v>10.881544019230773</v>
      </c>
      <c r="F2763" s="3"/>
      <c r="G2763" s="3"/>
      <c r="H2763" s="3"/>
      <c r="M2763" s="3">
        <f t="shared" si="216"/>
        <v>-0.11378330821225066</v>
      </c>
      <c r="N2763" s="3">
        <f t="shared" si="217"/>
        <v>-0.9935055907101258</v>
      </c>
    </row>
    <row r="2764" spans="2:14" ht="12.75">
      <c r="B2764" s="1">
        <f t="shared" si="214"/>
        <v>81.90000000000234</v>
      </c>
      <c r="C2764" s="1">
        <f t="shared" si="218"/>
        <v>1.1720796456810054</v>
      </c>
      <c r="D2764" s="1">
        <f t="shared" si="215"/>
        <v>-0.5356136699378836</v>
      </c>
      <c r="E2764" s="1">
        <f t="shared" si="215"/>
        <v>10.865475609132638</v>
      </c>
      <c r="F2764" s="3"/>
      <c r="G2764" s="3"/>
      <c r="H2764" s="3"/>
      <c r="M2764" s="3">
        <f t="shared" si="216"/>
        <v>-0.12973198776092865</v>
      </c>
      <c r="N2764" s="3">
        <f t="shared" si="217"/>
        <v>-0.9915490967932946</v>
      </c>
    </row>
    <row r="2765" spans="2:14" ht="12.75">
      <c r="B2765" s="1">
        <f t="shared" si="214"/>
        <v>81.93000000000234</v>
      </c>
      <c r="C2765" s="1">
        <f t="shared" si="218"/>
        <v>1.3294566978055595</v>
      </c>
      <c r="D2765" s="1">
        <f t="shared" si="215"/>
        <v>-0.49572996900371685</v>
      </c>
      <c r="E2765" s="1">
        <f t="shared" si="215"/>
        <v>10.850603710062526</v>
      </c>
      <c r="F2765" s="3"/>
      <c r="G2765" s="3"/>
      <c r="H2765" s="3"/>
      <c r="M2765" s="3">
        <f t="shared" si="216"/>
        <v>-0.14446331591220504</v>
      </c>
      <c r="N2765" s="3">
        <f t="shared" si="217"/>
        <v>-0.989510156772355</v>
      </c>
    </row>
    <row r="2766" spans="2:14" ht="12.75">
      <c r="B2766" s="1">
        <f t="shared" si="214"/>
        <v>81.96000000000234</v>
      </c>
      <c r="C2766" s="1">
        <f t="shared" si="218"/>
        <v>1.4743769572622736</v>
      </c>
      <c r="D2766" s="1">
        <f t="shared" si="215"/>
        <v>-0.4514986602858486</v>
      </c>
      <c r="E2766" s="1">
        <f t="shared" si="215"/>
        <v>10.83705875025395</v>
      </c>
      <c r="F2766" s="3"/>
      <c r="G2766" s="3"/>
      <c r="H2766" s="3"/>
      <c r="M2766" s="3">
        <f t="shared" si="216"/>
        <v>-0.15785252954496787</v>
      </c>
      <c r="N2766" s="3">
        <f t="shared" si="217"/>
        <v>-0.9874626974808998</v>
      </c>
    </row>
    <row r="2767" spans="2:14" ht="12.75">
      <c r="B2767" s="1">
        <f t="shared" si="214"/>
        <v>81.99000000000234</v>
      </c>
      <c r="C2767" s="1">
        <f t="shared" si="218"/>
        <v>1.6056152150668297</v>
      </c>
      <c r="D2767" s="1">
        <f t="shared" si="215"/>
        <v>-0.4033302038338437</v>
      </c>
      <c r="E2767" s="1">
        <f t="shared" si="215"/>
        <v>10.824958844138935</v>
      </c>
      <c r="F2767" s="3"/>
      <c r="G2767" s="3"/>
      <c r="H2767" s="3"/>
      <c r="M2767" s="3">
        <f t="shared" si="216"/>
        <v>-0.16978888865296513</v>
      </c>
      <c r="N2767" s="3">
        <f t="shared" si="217"/>
        <v>-0.985480458096451</v>
      </c>
    </row>
    <row r="2768" spans="2:14" ht="12.75">
      <c r="B2768" s="1">
        <f t="shared" si="214"/>
        <v>82.02000000000234</v>
      </c>
      <c r="C2768" s="1">
        <f t="shared" si="218"/>
        <v>1.722088698759682</v>
      </c>
      <c r="D2768" s="1">
        <f t="shared" si="215"/>
        <v>-0.3516675428710533</v>
      </c>
      <c r="E2768" s="1">
        <f t="shared" si="215"/>
        <v>10.814408817852804</v>
      </c>
      <c r="F2768" s="3"/>
      <c r="G2768" s="3"/>
      <c r="H2768" s="3"/>
      <c r="M2768" s="3">
        <f t="shared" si="216"/>
        <v>-0.18017609160132766</v>
      </c>
      <c r="N2768" s="3">
        <f t="shared" si="217"/>
        <v>-0.9836343711030384</v>
      </c>
    </row>
    <row r="2769" spans="2:14" ht="12.75">
      <c r="B2769" s="1">
        <f t="shared" si="214"/>
        <v>82.05000000000234</v>
      </c>
      <c r="C2769" s="1">
        <f t="shared" si="218"/>
        <v>1.8228609685855397</v>
      </c>
      <c r="D2769" s="1">
        <f t="shared" si="215"/>
        <v>-0.2969817138134871</v>
      </c>
      <c r="E2769" s="1">
        <f t="shared" si="215"/>
        <v>10.805499366438399</v>
      </c>
      <c r="F2769" s="3"/>
      <c r="G2769" s="3"/>
      <c r="H2769" s="3"/>
      <c r="M2769" s="3">
        <f t="shared" si="216"/>
        <v>-0.1889324673092941</v>
      </c>
      <c r="N2769" s="3">
        <f t="shared" si="217"/>
        <v>-0.9819900828401591</v>
      </c>
    </row>
    <row r="2770" spans="2:14" ht="12.75">
      <c r="B2770" s="1">
        <f t="shared" si="214"/>
        <v>82.08000000000234</v>
      </c>
      <c r="C2770" s="1">
        <f t="shared" si="218"/>
        <v>1.9071435759217503</v>
      </c>
      <c r="D2770" s="1">
        <f t="shared" si="215"/>
        <v>-0.2397674065358346</v>
      </c>
      <c r="E2770" s="1">
        <f t="shared" si="215"/>
        <v>10.798306344242324</v>
      </c>
      <c r="F2770" s="3"/>
      <c r="G2770" s="3"/>
      <c r="H2770" s="3"/>
      <c r="M2770" s="3">
        <f t="shared" si="216"/>
        <v>-0.19599099524036703</v>
      </c>
      <c r="N2770" s="3">
        <f t="shared" si="217"/>
        <v>-0.9806056953662315</v>
      </c>
    </row>
    <row r="2771" spans="2:14" ht="12.75">
      <c r="B2771" s="1">
        <f t="shared" si="214"/>
        <v>82.11000000000234</v>
      </c>
      <c r="C2771" s="1">
        <f t="shared" si="218"/>
        <v>1.9742959967958202</v>
      </c>
      <c r="D2771" s="1">
        <f t="shared" si="215"/>
        <v>-0.18053852663196</v>
      </c>
      <c r="E2771" s="1">
        <f t="shared" si="215"/>
        <v>10.792890188443366</v>
      </c>
      <c r="F2771" s="3"/>
      <c r="G2771" s="3"/>
      <c r="H2771" s="3"/>
      <c r="M2771" s="3">
        <f t="shared" si="216"/>
        <v>-0.2012992078313903</v>
      </c>
      <c r="N2771" s="3">
        <f t="shared" si="217"/>
        <v>-0.979529799917519</v>
      </c>
    </row>
    <row r="2772" spans="2:14" ht="12.75">
      <c r="B2772" s="1">
        <f t="shared" si="214"/>
        <v>82.14000000000235</v>
      </c>
      <c r="C2772" s="1">
        <f t="shared" si="218"/>
        <v>2.0238243899118205</v>
      </c>
      <c r="D2772" s="1">
        <f t="shared" si="215"/>
        <v>-0.11982379493460538</v>
      </c>
      <c r="E2772" s="1">
        <f t="shared" si="215"/>
        <v>10.789295474595328</v>
      </c>
      <c r="F2772" s="3"/>
      <c r="G2772" s="3"/>
      <c r="H2772" s="3"/>
      <c r="M2772" s="3">
        <f t="shared" si="216"/>
        <v>-0.2048190289948796</v>
      </c>
      <c r="N2772" s="3">
        <f t="shared" si="217"/>
        <v>-0.9787998597065667</v>
      </c>
    </row>
    <row r="2773" spans="2:14" ht="12.75">
      <c r="B2773" s="1">
        <f t="shared" si="214"/>
        <v>82.17000000000235</v>
      </c>
      <c r="C2773" s="1">
        <f t="shared" si="218"/>
        <v>2.0553797176448723</v>
      </c>
      <c r="D2773" s="1">
        <f t="shared" si="215"/>
        <v>-0.05816240340525921</v>
      </c>
      <c r="E2773" s="1">
        <f t="shared" si="215"/>
        <v>10.78755060249317</v>
      </c>
      <c r="F2773" s="3"/>
      <c r="G2773" s="3"/>
      <c r="H2773" s="3"/>
      <c r="M2773" s="3">
        <f t="shared" si="216"/>
        <v>-0.20652659690330588</v>
      </c>
      <c r="N2773" s="3">
        <f t="shared" si="217"/>
        <v>-0.9784409868620281</v>
      </c>
    </row>
    <row r="2774" spans="2:14" ht="12.75">
      <c r="B2774" s="1">
        <f t="shared" si="214"/>
        <v>82.20000000000235</v>
      </c>
      <c r="C2774" s="1">
        <f t="shared" si="218"/>
        <v>2.0687557132373744</v>
      </c>
      <c r="D2774" s="1">
        <f t="shared" si="215"/>
        <v>0.003900267991862022</v>
      </c>
      <c r="E2774" s="1">
        <f t="shared" si="215"/>
        <v>10.787667610532925</v>
      </c>
      <c r="F2774" s="3"/>
      <c r="G2774" s="3"/>
      <c r="H2774" s="3"/>
      <c r="M2774" s="3">
        <f t="shared" si="216"/>
        <v>-0.20641211002791288</v>
      </c>
      <c r="N2774" s="3">
        <f t="shared" si="217"/>
        <v>-0.9784651454363741</v>
      </c>
    </row>
    <row r="2775" spans="2:14" ht="12.75">
      <c r="B2775" s="1">
        <f t="shared" si="214"/>
        <v>82.23000000000235</v>
      </c>
      <c r="C2775" s="1">
        <f t="shared" si="218"/>
        <v>2.063887084199617</v>
      </c>
      <c r="D2775" s="1">
        <f t="shared" si="215"/>
        <v>0.06581688051785053</v>
      </c>
      <c r="E2775" s="1">
        <f t="shared" si="215"/>
        <v>10.78964211694846</v>
      </c>
      <c r="F2775" s="3"/>
      <c r="G2775" s="3"/>
      <c r="H2775" s="3"/>
      <c r="M2775" s="3">
        <f t="shared" si="216"/>
        <v>-0.20447972320943833</v>
      </c>
      <c r="N2775" s="3">
        <f t="shared" si="217"/>
        <v>-0.9788707998485763</v>
      </c>
    </row>
    <row r="2776" spans="2:14" ht="12.75">
      <c r="B2776" s="1">
        <f t="shared" si="214"/>
        <v>82.26000000000235</v>
      </c>
      <c r="C2776" s="1">
        <f t="shared" si="218"/>
        <v>2.0408482192633124</v>
      </c>
      <c r="D2776" s="1">
        <f t="shared" si="215"/>
        <v>0.12704232709574992</v>
      </c>
      <c r="E2776" s="1">
        <f t="shared" si="215"/>
        <v>10.793453386761334</v>
      </c>
      <c r="F2776" s="3"/>
      <c r="G2776" s="3"/>
      <c r="H2776" s="3"/>
      <c r="M2776" s="3">
        <f t="shared" si="216"/>
        <v>-0.20074750639955846</v>
      </c>
      <c r="N2776" s="3">
        <f t="shared" si="217"/>
        <v>-0.9796430159371112</v>
      </c>
    </row>
    <row r="2777" spans="2:14" ht="12.75">
      <c r="B2777" s="1">
        <f t="shared" si="214"/>
        <v>82.29000000000235</v>
      </c>
      <c r="C2777" s="1">
        <f t="shared" si="218"/>
        <v>1.9998525243698397</v>
      </c>
      <c r="D2777" s="1">
        <f t="shared" si="215"/>
        <v>0.1870379028268451</v>
      </c>
      <c r="E2777" s="1">
        <f t="shared" si="215"/>
        <v>10.79906452384614</v>
      </c>
      <c r="F2777" s="3"/>
      <c r="G2777" s="3"/>
      <c r="H2777" s="3"/>
      <c r="M2777" s="3">
        <f t="shared" si="216"/>
        <v>-0.19524746374261664</v>
      </c>
      <c r="N2777" s="3">
        <f t="shared" si="217"/>
        <v>-0.9807540098832508</v>
      </c>
    </row>
    <row r="2778" spans="2:14" ht="12.75">
      <c r="B2778" s="1">
        <f t="shared" si="214"/>
        <v>82.32000000000235</v>
      </c>
      <c r="C2778" s="1">
        <f t="shared" si="218"/>
        <v>1.941252363256556</v>
      </c>
      <c r="D2778" s="1">
        <f t="shared" si="215"/>
        <v>0.24527547372454178</v>
      </c>
      <c r="E2778" s="1">
        <f t="shared" si="215"/>
        <v>10.806422788057876</v>
      </c>
      <c r="F2778" s="3"/>
      <c r="G2778" s="3"/>
      <c r="H2778" s="3"/>
      <c r="M2778" s="3">
        <f t="shared" si="216"/>
        <v>-0.18802559601349936</v>
      </c>
      <c r="N2778" s="3">
        <f t="shared" si="217"/>
        <v>-0.9821641284651809</v>
      </c>
    </row>
    <row r="2779" spans="2:14" ht="12.75">
      <c r="B2779" s="1">
        <f t="shared" si="214"/>
        <v>82.35000000000235</v>
      </c>
      <c r="C2779" s="1">
        <f t="shared" si="218"/>
        <v>1.865539431711521</v>
      </c>
      <c r="D2779" s="1">
        <f t="shared" si="215"/>
        <v>0.3012416566758874</v>
      </c>
      <c r="E2779" s="1">
        <f t="shared" si="215"/>
        <v>10.815460037758152</v>
      </c>
      <c r="F2779" s="3"/>
      <c r="G2779" s="3"/>
      <c r="H2779" s="3"/>
      <c r="M2779" s="3">
        <f t="shared" si="216"/>
        <v>-0.1791419762082992</v>
      </c>
      <c r="N2779" s="3">
        <f t="shared" si="217"/>
        <v>-0.9838232322730467</v>
      </c>
    </row>
    <row r="2780" spans="2:14" ht="12.75">
      <c r="B2780" s="1">
        <f t="shared" si="214"/>
        <v>82.38000000000235</v>
      </c>
      <c r="C2780" s="1">
        <f t="shared" si="218"/>
        <v>1.7733452626824386</v>
      </c>
      <c r="D2780" s="1">
        <f t="shared" si="215"/>
        <v>0.3544420145563606</v>
      </c>
      <c r="E2780" s="1">
        <f t="shared" si="215"/>
        <v>10.826093298194843</v>
      </c>
      <c r="F2780" s="3"/>
      <c r="G2780" s="3"/>
      <c r="H2780" s="3"/>
      <c r="M2780" s="3">
        <f t="shared" si="216"/>
        <v>-0.16867079733211413</v>
      </c>
      <c r="N2780" s="3">
        <f t="shared" si="217"/>
        <v>-0.9856724415988046</v>
      </c>
    </row>
    <row r="2781" spans="2:14" ht="12.75">
      <c r="B2781" s="1">
        <f t="shared" si="214"/>
        <v>82.41000000000236</v>
      </c>
      <c r="C2781" s="1">
        <f t="shared" si="218"/>
        <v>1.6654414524477597</v>
      </c>
      <c r="D2781" s="1">
        <f t="shared" si="215"/>
        <v>0.4044052581297934</v>
      </c>
      <c r="E2781" s="1">
        <f t="shared" si="215"/>
        <v>10.838225455938737</v>
      </c>
      <c r="F2781" s="3"/>
      <c r="G2781" s="3"/>
      <c r="H2781" s="3"/>
      <c r="M2781" s="3">
        <f t="shared" si="216"/>
        <v>-0.15670034402908123</v>
      </c>
      <c r="N2781" s="3">
        <f t="shared" si="217"/>
        <v>-0.9876461928145968</v>
      </c>
    </row>
    <row r="2782" spans="2:14" ht="12.75">
      <c r="B2782" s="1">
        <f t="shared" si="214"/>
        <v>82.44000000000236</v>
      </c>
      <c r="C2782" s="1">
        <f t="shared" si="218"/>
        <v>1.5427391248030249</v>
      </c>
      <c r="D2782" s="1">
        <f t="shared" si="215"/>
        <v>0.45068743187388416</v>
      </c>
      <c r="E2782" s="1">
        <f t="shared" si="215"/>
        <v>10.851746078894953</v>
      </c>
      <c r="F2782" s="3"/>
      <c r="G2782" s="3"/>
      <c r="H2782" s="3"/>
      <c r="M2782" s="3">
        <f t="shared" si="216"/>
        <v>-0.1433328363328215</v>
      </c>
      <c r="N2782" s="3">
        <f t="shared" si="217"/>
        <v>-0.9896745414674405</v>
      </c>
    </row>
    <row r="2783" spans="2:14" ht="12.75">
      <c r="B2783" s="1">
        <f t="shared" si="214"/>
        <v>82.47000000000236</v>
      </c>
      <c r="C2783" s="1">
        <f t="shared" si="218"/>
        <v>1.406287117415782</v>
      </c>
      <c r="D2783" s="1">
        <f t="shared" si="215"/>
        <v>0.4928760453963576</v>
      </c>
      <c r="E2783" s="1">
        <f t="shared" si="215"/>
        <v>10.866532360256844</v>
      </c>
      <c r="F2783" s="3"/>
      <c r="G2783" s="3"/>
      <c r="H2783" s="3"/>
      <c r="M2783" s="3">
        <f t="shared" si="216"/>
        <v>-0.12868409489587065</v>
      </c>
      <c r="N2783" s="3">
        <f t="shared" si="217"/>
        <v>-0.9916856375489315</v>
      </c>
    </row>
    <row r="2784" spans="2:14" ht="12.75">
      <c r="B2784" s="1">
        <f t="shared" si="214"/>
        <v>82.50000000000236</v>
      </c>
      <c r="C2784" s="1">
        <f t="shared" si="218"/>
        <v>1.257268386234925</v>
      </c>
      <c r="D2784" s="1">
        <f t="shared" si="215"/>
        <v>0.5305940969834053</v>
      </c>
      <c r="E2784" s="1">
        <f t="shared" si="215"/>
        <v>10.882450183166346</v>
      </c>
      <c r="F2784" s="3"/>
      <c r="G2784" s="3"/>
      <c r="H2784" s="3"/>
      <c r="M2784" s="3">
        <f t="shared" si="216"/>
        <v>-0.11288298268375108</v>
      </c>
      <c r="N2784" s="3">
        <f t="shared" si="217"/>
        <v>-0.9936082891262632</v>
      </c>
    </row>
    <row r="2785" spans="2:14" ht="12.75">
      <c r="B2785" s="1">
        <f t="shared" si="214"/>
        <v>82.53000000000236</v>
      </c>
      <c r="C2785" s="1">
        <f t="shared" si="218"/>
        <v>1.0969941810185064</v>
      </c>
      <c r="D2785" s="1">
        <f t="shared" si="215"/>
        <v>0.5635039224139605</v>
      </c>
      <c r="E2785" s="1">
        <f t="shared" si="215"/>
        <v>10.899355300838765</v>
      </c>
      <c r="F2785" s="3"/>
      <c r="G2785" s="3"/>
      <c r="H2785" s="3"/>
      <c r="M2785" s="3">
        <f t="shared" si="216"/>
        <v>-0.09607058804218348</v>
      </c>
      <c r="N2785" s="3">
        <f t="shared" si="217"/>
        <v>-0.9953745235403753</v>
      </c>
    </row>
    <row r="2786" spans="2:14" ht="12.75">
      <c r="B2786" s="1">
        <f t="shared" si="214"/>
        <v>82.56000000000236</v>
      </c>
      <c r="C2786" s="1">
        <f t="shared" si="218"/>
        <v>0.9268956450769972</v>
      </c>
      <c r="D2786" s="1">
        <f t="shared" si="215"/>
        <v>0.5913107917662704</v>
      </c>
      <c r="E2786" s="1">
        <f t="shared" si="215"/>
        <v>10.917094624591753</v>
      </c>
      <c r="F2786" s="3"/>
      <c r="G2786" s="3"/>
      <c r="H2786" s="3"/>
      <c r="M2786" s="3">
        <f t="shared" si="216"/>
        <v>-0.07839912765146624</v>
      </c>
      <c r="N2786" s="3">
        <f t="shared" si="217"/>
        <v>-0.9969220515082857</v>
      </c>
    </row>
    <row r="2787" spans="2:14" ht="12.75">
      <c r="B2787" s="1">
        <f aca="true" t="shared" si="219" ref="B2787:B2850">B2786+B$20</f>
        <v>82.59000000000236</v>
      </c>
      <c r="C2787" s="1">
        <f t="shared" si="218"/>
        <v>0.7485126290086862</v>
      </c>
      <c r="D2787" s="1">
        <f aca="true" t="shared" si="220" ref="D2787:E2850">C2787*$B$20+D2786</f>
        <v>0.613766170636531</v>
      </c>
      <c r="E2787" s="1">
        <f t="shared" si="220"/>
        <v>10.935507609710848</v>
      </c>
      <c r="F2787" s="3"/>
      <c r="G2787" s="3"/>
      <c r="H2787" s="3"/>
      <c r="M2787" s="3">
        <f aca="true" t="shared" si="221" ref="M2787:M2850">$B$10*COS(E2787)</f>
        <v>-0.06003056421539075</v>
      </c>
      <c r="N2787" s="3">
        <f aca="true" t="shared" si="222" ref="N2787:N2850">$B$10*SIN(E2787)</f>
        <v>-0.9981965394450042</v>
      </c>
    </row>
    <row r="2788" spans="2:14" ht="12.75">
      <c r="B2788" s="1">
        <f t="shared" si="219"/>
        <v>82.62000000000236</v>
      </c>
      <c r="C2788" s="1">
        <f aca="true" t="shared" si="223" ref="C2788:C2851">-$B$19*$B$10*COS(E2787)-B$17*D2787</f>
        <v>0.5634796719157156</v>
      </c>
      <c r="D2788" s="1">
        <f t="shared" si="220"/>
        <v>0.6306705607940025</v>
      </c>
      <c r="E2788" s="1">
        <f t="shared" si="220"/>
        <v>10.954427726534668</v>
      </c>
      <c r="F2788" s="3"/>
      <c r="G2788" s="3"/>
      <c r="H2788" s="3"/>
      <c r="M2788" s="3">
        <f t="shared" si="221"/>
        <v>-0.04113495155367089</v>
      </c>
      <c r="N2788" s="3">
        <f t="shared" si="222"/>
        <v>-0.9991535996835907</v>
      </c>
    </row>
    <row r="2789" spans="2:14" ht="12.75">
      <c r="B2789" s="1">
        <f t="shared" si="219"/>
        <v>82.65000000000236</v>
      </c>
      <c r="C2789" s="1">
        <f t="shared" si="223"/>
        <v>0.37350928188906873</v>
      </c>
      <c r="D2789" s="1">
        <f t="shared" si="220"/>
        <v>0.6418758392506746</v>
      </c>
      <c r="E2789" s="1">
        <f t="shared" si="220"/>
        <v>10.973684001712188</v>
      </c>
      <c r="F2789" s="3"/>
      <c r="G2789" s="3"/>
      <c r="H2789" s="3"/>
      <c r="M2789" s="3">
        <f t="shared" si="221"/>
        <v>-0.021888537645942473</v>
      </c>
      <c r="N2789" s="3">
        <f t="shared" si="222"/>
        <v>-0.9997604172599164</v>
      </c>
    </row>
    <row r="2790" spans="2:14" ht="12.75">
      <c r="B2790" s="1">
        <f t="shared" si="219"/>
        <v>82.68000000000237</v>
      </c>
      <c r="C2790" s="1">
        <f t="shared" si="223"/>
        <v>0.18037282610438427</v>
      </c>
      <c r="D2790" s="1">
        <f t="shared" si="220"/>
        <v>0.6472870240338061</v>
      </c>
      <c r="E2790" s="1">
        <f t="shared" si="220"/>
        <v>10.993102612433203</v>
      </c>
      <c r="F2790" s="3"/>
      <c r="G2790" s="3"/>
      <c r="H2790" s="3"/>
      <c r="M2790" s="3">
        <f t="shared" si="221"/>
        <v>-0.0024716726144233757</v>
      </c>
      <c r="N2790" s="3">
        <f t="shared" si="222"/>
        <v>-0.9999969454125783</v>
      </c>
    </row>
    <row r="2791" spans="2:14" ht="12.75">
      <c r="B2791" s="1">
        <f t="shared" si="219"/>
        <v>82.71000000000237</v>
      </c>
      <c r="C2791" s="1">
        <f t="shared" si="223"/>
        <v>-0.014120495297794605</v>
      </c>
      <c r="D2791" s="1">
        <f t="shared" si="220"/>
        <v>0.6468634091748723</v>
      </c>
      <c r="E2791" s="1">
        <f t="shared" si="220"/>
        <v>11.012508514708449</v>
      </c>
      <c r="F2791" s="3"/>
      <c r="G2791" s="3"/>
      <c r="H2791" s="3"/>
      <c r="M2791" s="3">
        <f t="shared" si="221"/>
        <v>0.016933417789897487</v>
      </c>
      <c r="N2791" s="3">
        <f t="shared" si="222"/>
        <v>-0.9998566194019785</v>
      </c>
    </row>
    <row r="2792" spans="2:14" ht="12.75">
      <c r="B2792" s="1">
        <f t="shared" si="219"/>
        <v>82.74000000000237</v>
      </c>
      <c r="C2792" s="1">
        <f t="shared" si="223"/>
        <v>-0.2081459824494672</v>
      </c>
      <c r="D2792" s="1">
        <f t="shared" si="220"/>
        <v>0.6406190297013883</v>
      </c>
      <c r="E2792" s="1">
        <f t="shared" si="220"/>
        <v>11.03172708559949</v>
      </c>
      <c r="F2792" s="3"/>
      <c r="G2792" s="3"/>
      <c r="H2792" s="3"/>
      <c r="M2792" s="3">
        <f t="shared" si="221"/>
        <v>0.03614492311589555</v>
      </c>
      <c r="N2792" s="3">
        <f t="shared" si="222"/>
        <v>-0.9993465587737549</v>
      </c>
    </row>
    <row r="2793" spans="2:14" ht="12.75">
      <c r="B2793" s="1">
        <f t="shared" si="219"/>
        <v>82.77000000000237</v>
      </c>
      <c r="C2793" s="1">
        <f t="shared" si="223"/>
        <v>-0.39988637294103885</v>
      </c>
      <c r="D2793" s="1">
        <f t="shared" si="220"/>
        <v>0.6286224385131571</v>
      </c>
      <c r="E2793" s="1">
        <f t="shared" si="220"/>
        <v>11.050585758754885</v>
      </c>
      <c r="F2793" s="3"/>
      <c r="G2793" s="3"/>
      <c r="H2793" s="3"/>
      <c r="M2793" s="3">
        <f t="shared" si="221"/>
        <v>0.05498372886825633</v>
      </c>
      <c r="N2793" s="3">
        <f t="shared" si="222"/>
        <v>-0.9984872505744588</v>
      </c>
    </row>
    <row r="2794" spans="2:14" ht="12.75">
      <c r="B2794" s="1">
        <f t="shared" si="219"/>
        <v>82.80000000000237</v>
      </c>
      <c r="C2794" s="1">
        <f t="shared" si="223"/>
        <v>-0.5875546349933527</v>
      </c>
      <c r="D2794" s="1">
        <f t="shared" si="220"/>
        <v>0.6109957994633566</v>
      </c>
      <c r="E2794" s="1">
        <f t="shared" si="220"/>
        <v>11.068915632738785</v>
      </c>
      <c r="F2794" s="3"/>
      <c r="G2794" s="3"/>
      <c r="H2794" s="3"/>
      <c r="M2794" s="3">
        <f t="shared" si="221"/>
        <v>0.07327561291516918</v>
      </c>
      <c r="N2794" s="3">
        <f t="shared" si="222"/>
        <v>-0.9973117288751328</v>
      </c>
    </row>
    <row r="2795" spans="2:14" ht="12.75">
      <c r="B2795" s="1">
        <f t="shared" si="219"/>
        <v>82.83000000000237</v>
      </c>
      <c r="C2795" s="1">
        <f t="shared" si="223"/>
        <v>-0.7694158771194931</v>
      </c>
      <c r="D2795" s="1">
        <f t="shared" si="220"/>
        <v>0.5879133231497717</v>
      </c>
      <c r="E2795" s="1">
        <f t="shared" si="220"/>
        <v>11.086553032433278</v>
      </c>
      <c r="F2795" s="3"/>
      <c r="G2795" s="3"/>
      <c r="H2795" s="3"/>
      <c r="M2795" s="3">
        <f t="shared" si="221"/>
        <v>0.09085328962038998</v>
      </c>
      <c r="N2795" s="3">
        <f t="shared" si="222"/>
        <v>-0.9958642878249795</v>
      </c>
    </row>
    <row r="2796" spans="2:14" ht="12.75">
      <c r="B2796" s="1">
        <f t="shared" si="219"/>
        <v>82.86000000000237</v>
      </c>
      <c r="C2796" s="1">
        <f t="shared" si="223"/>
        <v>-0.943807695592886</v>
      </c>
      <c r="D2796" s="1">
        <f t="shared" si="220"/>
        <v>0.5595990922819851</v>
      </c>
      <c r="E2796" s="1">
        <f t="shared" si="220"/>
        <v>11.103341005201738</v>
      </c>
      <c r="F2796" s="3"/>
      <c r="G2796" s="3"/>
      <c r="H2796" s="3"/>
      <c r="M2796" s="3">
        <f t="shared" si="221"/>
        <v>0.10755824429741033</v>
      </c>
      <c r="N2796" s="3">
        <f t="shared" si="222"/>
        <v>-0.9941987849940567</v>
      </c>
    </row>
    <row r="2797" spans="2:14" ht="12.75">
      <c r="B2797" s="1">
        <f t="shared" si="219"/>
        <v>82.89000000000237</v>
      </c>
      <c r="C2797" s="1">
        <f t="shared" si="223"/>
        <v>-1.1091583885110223</v>
      </c>
      <c r="D2797" s="1">
        <f t="shared" si="220"/>
        <v>0.5263243406266545</v>
      </c>
      <c r="E2797" s="1">
        <f t="shared" si="220"/>
        <v>11.119130735420537</v>
      </c>
      <c r="F2797" s="3"/>
      <c r="G2797" s="3"/>
      <c r="H2797" s="3"/>
      <c r="M2797" s="3">
        <f t="shared" si="221"/>
        <v>0.1232423149118802</v>
      </c>
      <c r="N2797" s="3">
        <f t="shared" si="222"/>
        <v>-0.9923766078536721</v>
      </c>
    </row>
    <row r="2798" spans="2:14" ht="12.75">
      <c r="B2798" s="1">
        <f t="shared" si="219"/>
        <v>82.92000000000237</v>
      </c>
      <c r="C2798" s="1">
        <f t="shared" si="223"/>
        <v>-1.2640026095564012</v>
      </c>
      <c r="D2798" s="1">
        <f t="shared" si="220"/>
        <v>0.4884042623399624</v>
      </c>
      <c r="E2798" s="1">
        <f t="shared" si="220"/>
        <v>11.133782863290737</v>
      </c>
      <c r="F2798" s="3"/>
      <c r="G2798" s="3"/>
      <c r="H2798" s="3"/>
      <c r="M2798" s="3">
        <f t="shared" si="221"/>
        <v>0.13776899471048584</v>
      </c>
      <c r="N2798" s="3">
        <f t="shared" si="222"/>
        <v>-0.9904643881010877</v>
      </c>
    </row>
    <row r="2799" spans="2:14" ht="12.75">
      <c r="B2799" s="1">
        <f t="shared" si="219"/>
        <v>82.95000000000238</v>
      </c>
      <c r="C2799" s="1">
        <f t="shared" si="223"/>
        <v>-1.4069942028452562</v>
      </c>
      <c r="D2799" s="1">
        <f t="shared" si="220"/>
        <v>0.44619443625460475</v>
      </c>
      <c r="E2799" s="1">
        <f t="shared" si="220"/>
        <v>11.147168696378374</v>
      </c>
      <c r="F2799" s="3"/>
      <c r="G2799" s="3"/>
      <c r="H2799" s="3"/>
      <c r="M2799" s="3">
        <f t="shared" si="221"/>
        <v>0.1510144471811893</v>
      </c>
      <c r="N2799" s="3">
        <f t="shared" si="222"/>
        <v>-0.9885315557646907</v>
      </c>
    </row>
    <row r="2800" spans="2:14" ht="12.75">
      <c r="B2800" s="1">
        <f t="shared" si="219"/>
        <v>82.98000000000238</v>
      </c>
      <c r="C2800" s="1">
        <f t="shared" si="223"/>
        <v>-1.5369161379871694</v>
      </c>
      <c r="D2800" s="1">
        <f t="shared" si="220"/>
        <v>0.4000869521149897</v>
      </c>
      <c r="E2800" s="1">
        <f t="shared" si="220"/>
        <v>11.159171304941824</v>
      </c>
      <c r="F2800" s="3"/>
      <c r="G2800" s="3"/>
      <c r="H2800" s="3"/>
      <c r="M2800" s="3">
        <f t="shared" si="221"/>
        <v>0.16286824197962071</v>
      </c>
      <c r="N2800" s="3">
        <f t="shared" si="222"/>
        <v>-0.98664782762365</v>
      </c>
    </row>
    <row r="2801" spans="2:14" ht="12.75">
      <c r="B2801" s="1">
        <f t="shared" si="219"/>
        <v>83.01000000000238</v>
      </c>
      <c r="C2801" s="1">
        <f t="shared" si="223"/>
        <v>-1.6526876369231065</v>
      </c>
      <c r="D2801" s="1">
        <f t="shared" si="220"/>
        <v>0.3505063230072965</v>
      </c>
      <c r="E2801" s="1">
        <f t="shared" si="220"/>
        <v>11.169686494632042</v>
      </c>
      <c r="F2801" s="3"/>
      <c r="G2801" s="3"/>
      <c r="H2801" s="3"/>
      <c r="M2801" s="3">
        <f t="shared" si="221"/>
        <v>0.17323383583306615</v>
      </c>
      <c r="N2801" s="3">
        <f t="shared" si="222"/>
        <v>-0.9848807227895987</v>
      </c>
    </row>
    <row r="2802" spans="2:14" ht="12.75">
      <c r="B2802" s="1">
        <f t="shared" si="219"/>
        <v>83.04000000000238</v>
      </c>
      <c r="C2802" s="1">
        <f t="shared" si="223"/>
        <v>-1.7533687377110994</v>
      </c>
      <c r="D2802" s="1">
        <f t="shared" si="220"/>
        <v>0.29790526087596353</v>
      </c>
      <c r="E2802" s="1">
        <f t="shared" si="220"/>
        <v>11.178623652458322</v>
      </c>
      <c r="F2802" s="3"/>
      <c r="G2802" s="3"/>
      <c r="H2802" s="3"/>
      <c r="M2802" s="3">
        <f t="shared" si="221"/>
        <v>0.1820288348304759</v>
      </c>
      <c r="N2802" s="3">
        <f t="shared" si="222"/>
        <v>-0.9832931929441286</v>
      </c>
    </row>
    <row r="2803" spans="2:14" ht="12.75">
      <c r="B2803" s="1">
        <f t="shared" si="219"/>
        <v>83.07000000000238</v>
      </c>
      <c r="C2803" s="1">
        <f t="shared" si="223"/>
        <v>-1.838162663957317</v>
      </c>
      <c r="D2803" s="1">
        <f t="shared" si="220"/>
        <v>0.24276038095724403</v>
      </c>
      <c r="E2803" s="1">
        <f t="shared" si="220"/>
        <v>11.18590646388704</v>
      </c>
      <c r="F2803" s="3"/>
      <c r="G2803" s="3"/>
      <c r="H2803" s="3"/>
      <c r="M2803" s="3">
        <f t="shared" si="221"/>
        <v>0.18918508310681145</v>
      </c>
      <c r="N2803" s="3">
        <f t="shared" si="222"/>
        <v>-0.9819414464874516</v>
      </c>
    </row>
    <row r="2804" spans="2:14" ht="12.75">
      <c r="B2804" s="1">
        <f t="shared" si="219"/>
        <v>83.10000000000238</v>
      </c>
      <c r="C2804" s="1">
        <f t="shared" si="223"/>
        <v>-1.9064164539255493</v>
      </c>
      <c r="D2804" s="1">
        <f t="shared" si="220"/>
        <v>0.18556788733947754</v>
      </c>
      <c r="E2804" s="1">
        <f t="shared" si="220"/>
        <v>11.191473500507225</v>
      </c>
      <c r="F2804" s="3"/>
      <c r="G2804" s="3"/>
      <c r="H2804" s="3"/>
      <c r="M2804" s="3">
        <f t="shared" si="221"/>
        <v>0.1946486272673993</v>
      </c>
      <c r="N2804" s="3">
        <f t="shared" si="222"/>
        <v>-0.9808730355672527</v>
      </c>
    </row>
    <row r="2805" spans="2:14" ht="12.75">
      <c r="B2805" s="1">
        <f t="shared" si="219"/>
        <v>83.13000000000238</v>
      </c>
      <c r="C2805" s="1">
        <f t="shared" si="223"/>
        <v>-1.9576203459143615</v>
      </c>
      <c r="D2805" s="1">
        <f t="shared" si="220"/>
        <v>0.1268392769620467</v>
      </c>
      <c r="E2805" s="1">
        <f t="shared" si="220"/>
        <v>11.195278678816086</v>
      </c>
      <c r="F2805" s="3"/>
      <c r="G2805" s="3"/>
      <c r="H2805" s="3"/>
      <c r="M2805" s="3">
        <f t="shared" si="221"/>
        <v>0.19837960586474873</v>
      </c>
      <c r="N2805" s="3">
        <f t="shared" si="222"/>
        <v>-0.9801252634112371</v>
      </c>
    </row>
    <row r="2806" spans="2:14" ht="12.75">
      <c r="B2806" s="1">
        <f t="shared" si="219"/>
        <v>83.16000000000238</v>
      </c>
      <c r="C2806" s="1">
        <f t="shared" si="223"/>
        <v>-1.99140641526521</v>
      </c>
      <c r="D2806" s="1">
        <f t="shared" si="220"/>
        <v>0.0670970845040904</v>
      </c>
      <c r="E2806" s="1">
        <f t="shared" si="220"/>
        <v>11.19729159135121</v>
      </c>
      <c r="F2806" s="3"/>
      <c r="G2806" s="3"/>
      <c r="H2806" s="3"/>
      <c r="M2806" s="3">
        <f t="shared" si="221"/>
        <v>0.20035210906236997</v>
      </c>
      <c r="N2806" s="3">
        <f t="shared" si="222"/>
        <v>-0.9797239572421714</v>
      </c>
    </row>
    <row r="2807" spans="2:14" ht="12.75">
      <c r="B2807" s="1">
        <f t="shared" si="219"/>
        <v>83.19000000000239</v>
      </c>
      <c r="C2807" s="1">
        <f t="shared" si="223"/>
        <v>-2.007546915693945</v>
      </c>
      <c r="D2807" s="1">
        <f t="shared" si="220"/>
        <v>0.0068706770332720435</v>
      </c>
      <c r="E2807" s="1">
        <f t="shared" si="220"/>
        <v>11.197497711662209</v>
      </c>
      <c r="F2807" s="3"/>
      <c r="G2807" s="3"/>
      <c r="H2807" s="3"/>
      <c r="M2807" s="3">
        <f t="shared" si="221"/>
        <v>0.2005540458116618</v>
      </c>
      <c r="N2807" s="3">
        <f t="shared" si="222"/>
        <v>-0.9796826397913632</v>
      </c>
    </row>
    <row r="2808" spans="2:14" ht="12.75">
      <c r="B2808" s="1">
        <f t="shared" si="219"/>
        <v>83.22000000000239</v>
      </c>
      <c r="C2808" s="1">
        <f t="shared" si="223"/>
        <v>-2.0059526987386147</v>
      </c>
      <c r="D2808" s="1">
        <f t="shared" si="220"/>
        <v>-0.053307903928886395</v>
      </c>
      <c r="E2808" s="1">
        <f t="shared" si="220"/>
        <v>11.195898474544341</v>
      </c>
      <c r="F2808" s="3"/>
      <c r="G2808" s="3"/>
      <c r="H2808" s="3"/>
      <c r="M2808" s="3">
        <f t="shared" si="221"/>
        <v>0.19898704517383392</v>
      </c>
      <c r="N2808" s="3">
        <f t="shared" si="222"/>
        <v>-0.9800021203308626</v>
      </c>
    </row>
    <row r="2809" spans="2:14" ht="12.75">
      <c r="B2809" s="1">
        <f t="shared" si="219"/>
        <v>83.25000000000239</v>
      </c>
      <c r="C2809" s="1">
        <f t="shared" si="223"/>
        <v>-1.986671977502606</v>
      </c>
      <c r="D2809" s="1">
        <f t="shared" si="220"/>
        <v>-0.11290806325396457</v>
      </c>
      <c r="E2809" s="1">
        <f t="shared" si="220"/>
        <v>11.192511232646723</v>
      </c>
      <c r="F2809" s="3"/>
      <c r="G2809" s="3"/>
      <c r="H2809" s="3"/>
      <c r="M2809" s="3">
        <f t="shared" si="221"/>
        <v>0.19566640575110758</v>
      </c>
      <c r="N2809" s="3">
        <f t="shared" si="222"/>
        <v>-0.9806705143219322</v>
      </c>
    </row>
    <row r="2810" spans="2:14" ht="12.75">
      <c r="B2810" s="1">
        <f t="shared" si="219"/>
        <v>83.28000000000239</v>
      </c>
      <c r="C2810" s="1">
        <f t="shared" si="223"/>
        <v>-1.949889573715838</v>
      </c>
      <c r="D2810" s="1">
        <f t="shared" si="220"/>
        <v>-0.1714047504654397</v>
      </c>
      <c r="E2810" s="1">
        <f t="shared" si="220"/>
        <v>11.18736909013276</v>
      </c>
      <c r="F2810" s="3"/>
      <c r="G2810" s="3"/>
      <c r="H2810" s="3"/>
      <c r="M2810" s="3">
        <f t="shared" si="221"/>
        <v>0.19062109356665471</v>
      </c>
      <c r="N2810" s="3">
        <f t="shared" si="222"/>
        <v>-0.9816636891967904</v>
      </c>
    </row>
    <row r="2811" spans="2:14" ht="12.75">
      <c r="B2811" s="1">
        <f t="shared" si="219"/>
        <v>83.31000000000239</v>
      </c>
      <c r="C2811" s="1">
        <f t="shared" si="223"/>
        <v>-1.8959266506386208</v>
      </c>
      <c r="D2811" s="1">
        <f t="shared" si="220"/>
        <v>-0.22828254998459832</v>
      </c>
      <c r="E2811" s="1">
        <f t="shared" si="220"/>
        <v>11.180520613633222</v>
      </c>
      <c r="F2811" s="3"/>
      <c r="G2811" s="3"/>
      <c r="H2811" s="3"/>
      <c r="M2811" s="3">
        <f t="shared" si="221"/>
        <v>0.1838937752105545</v>
      </c>
      <c r="N2811" s="3">
        <f t="shared" si="222"/>
        <v>-0.982946122347919</v>
      </c>
    </row>
    <row r="2812" spans="2:14" ht="12.75">
      <c r="B2812" s="1">
        <f t="shared" si="219"/>
        <v>83.34000000000239</v>
      </c>
      <c r="C2812" s="1">
        <f t="shared" si="223"/>
        <v>-1.8252407991064692</v>
      </c>
      <c r="D2812" s="1">
        <f t="shared" si="220"/>
        <v>-0.2830397739577924</v>
      </c>
      <c r="E2812" s="1">
        <f t="shared" si="220"/>
        <v>11.172029420414487</v>
      </c>
      <c r="F2812" s="3"/>
      <c r="G2812" s="3"/>
      <c r="H2812" s="3"/>
      <c r="M2812" s="3">
        <f t="shared" si="221"/>
        <v>0.17554086069389166</v>
      </c>
      <c r="N2812" s="3">
        <f t="shared" si="222"/>
        <v>-0.9844721459883198</v>
      </c>
    </row>
    <row r="2813" spans="2:14" ht="12.75">
      <c r="B2813" s="1">
        <f t="shared" si="219"/>
        <v>83.37000000000239</v>
      </c>
      <c r="C2813" s="1">
        <f t="shared" si="223"/>
        <v>-1.738426220501449</v>
      </c>
      <c r="D2813" s="1">
        <f t="shared" si="220"/>
        <v>-0.33519256057283586</v>
      </c>
      <c r="E2813" s="1">
        <f t="shared" si="220"/>
        <v>11.161973643597303</v>
      </c>
      <c r="F2813" s="3"/>
      <c r="G2813" s="3"/>
      <c r="H2813" s="3"/>
      <c r="M2813" s="3">
        <f t="shared" si="221"/>
        <v>0.16563252019741367</v>
      </c>
      <c r="N2813" s="3">
        <f t="shared" si="222"/>
        <v>-0.9861875421303259</v>
      </c>
    </row>
    <row r="2814" spans="2:14" ht="12.75">
      <c r="B2814" s="1">
        <f t="shared" si="219"/>
        <v>83.4000000000024</v>
      </c>
      <c r="C2814" s="1">
        <f t="shared" si="223"/>
        <v>-1.6362136483397667</v>
      </c>
      <c r="D2814" s="1">
        <f t="shared" si="220"/>
        <v>-0.38427897002302885</v>
      </c>
      <c r="E2814" s="1">
        <f t="shared" si="220"/>
        <v>11.150445274496612</v>
      </c>
      <c r="F2814" s="3"/>
      <c r="G2814" s="3"/>
      <c r="H2814" s="3"/>
      <c r="M2814" s="3">
        <f t="shared" si="221"/>
        <v>0.15425263160824385</v>
      </c>
      <c r="N2814" s="3">
        <f t="shared" si="222"/>
        <v>-0.988031439601965</v>
      </c>
    </row>
    <row r="2815" spans="2:14" ht="12.75">
      <c r="B2815" s="1">
        <f t="shared" si="219"/>
        <v>83.4300000000024</v>
      </c>
      <c r="C2815" s="1">
        <f t="shared" si="223"/>
        <v>-1.5194695778810567</v>
      </c>
      <c r="D2815" s="1">
        <f t="shared" si="220"/>
        <v>-0.42986305735946057</v>
      </c>
      <c r="E2815" s="1">
        <f t="shared" si="220"/>
        <v>11.137549382775827</v>
      </c>
      <c r="F2815" s="3"/>
      <c r="G2815" s="3"/>
      <c r="H2815" s="3"/>
      <c r="M2815" s="3">
        <f t="shared" si="221"/>
        <v>0.14149861206634673</v>
      </c>
      <c r="N2815" s="3">
        <f t="shared" si="222"/>
        <v>-0.9899384540380768</v>
      </c>
    </row>
    <row r="2816" spans="2:14" ht="12.75">
      <c r="B2816" s="1">
        <f t="shared" si="219"/>
        <v>83.4600000000024</v>
      </c>
      <c r="C2816" s="1">
        <f t="shared" si="223"/>
        <v>-1.3891943372218996</v>
      </c>
      <c r="D2816" s="1">
        <f t="shared" si="220"/>
        <v>-0.47153888747611755</v>
      </c>
      <c r="E2816" s="1">
        <f t="shared" si="220"/>
        <v>11.123403216151543</v>
      </c>
      <c r="F2816" s="3"/>
      <c r="G2816" s="3"/>
      <c r="H2816" s="3"/>
      <c r="M2816" s="3">
        <f t="shared" si="221"/>
        <v>0.1274810871110219</v>
      </c>
      <c r="N2816" s="3">
        <f t="shared" si="222"/>
        <v>-0.9918410015869439</v>
      </c>
    </row>
    <row r="2817" spans="2:14" ht="12.75">
      <c r="B2817" s="1">
        <f t="shared" si="219"/>
        <v>83.4900000000024</v>
      </c>
      <c r="C2817" s="1">
        <f t="shared" si="223"/>
        <v>-1.2465185378616521</v>
      </c>
      <c r="D2817" s="1">
        <f t="shared" si="220"/>
        <v>-0.5089344436119672</v>
      </c>
      <c r="E2817" s="1">
        <f t="shared" si="220"/>
        <v>11.108135182843183</v>
      </c>
      <c r="F2817" s="3"/>
      <c r="G2817" s="3"/>
      <c r="H2817" s="3"/>
      <c r="M2817" s="3">
        <f t="shared" si="221"/>
        <v>0.11232335556066815</v>
      </c>
      <c r="N2817" s="3">
        <f t="shared" si="222"/>
        <v>-0.9936717082596201</v>
      </c>
    </row>
    <row r="2818" spans="2:14" ht="12.75">
      <c r="B2818" s="1">
        <f t="shared" si="219"/>
        <v>83.5200000000024</v>
      </c>
      <c r="C2818" s="1">
        <f t="shared" si="223"/>
        <v>-1.0926974889899634</v>
      </c>
      <c r="D2818" s="1">
        <f t="shared" si="220"/>
        <v>-0.5417153682816661</v>
      </c>
      <c r="E2818" s="1">
        <f t="shared" si="220"/>
        <v>11.091883721794733</v>
      </c>
      <c r="F2818" s="3"/>
      <c r="G2818" s="3"/>
      <c r="H2818" s="3"/>
      <c r="M2818" s="3">
        <f t="shared" si="221"/>
        <v>0.09616061679123714</v>
      </c>
      <c r="N2818" s="3">
        <f t="shared" si="222"/>
        <v>-0.9953658301239443</v>
      </c>
    </row>
    <row r="2819" spans="2:14" ht="12.75">
      <c r="B2819" s="1">
        <f t="shared" si="219"/>
        <v>83.5500000000024</v>
      </c>
      <c r="C2819" s="1">
        <f t="shared" si="223"/>
        <v>-0.9291032458154713</v>
      </c>
      <c r="D2819" s="1">
        <f t="shared" si="220"/>
        <v>-0.5695884656561303</v>
      </c>
      <c r="E2819" s="1">
        <f t="shared" si="220"/>
        <v>11.07479606782505</v>
      </c>
      <c r="F2819" s="3"/>
      <c r="G2819" s="3"/>
      <c r="H2819" s="3"/>
      <c r="M2819" s="3">
        <f t="shared" si="221"/>
        <v>0.0791389390843281</v>
      </c>
      <c r="N2819" s="3">
        <f t="shared" si="222"/>
        <v>-0.9968635956441618</v>
      </c>
    </row>
    <row r="2820" spans="2:14" ht="12.75">
      <c r="B2820" s="1">
        <f t="shared" si="219"/>
        <v>83.5800000000024</v>
      </c>
      <c r="C2820" s="1">
        <f t="shared" si="223"/>
        <v>-0.7572140829039132</v>
      </c>
      <c r="D2820" s="1">
        <f t="shared" si="220"/>
        <v>-0.5923048881432477</v>
      </c>
      <c r="E2820" s="1">
        <f t="shared" si="220"/>
        <v>11.057026921180752</v>
      </c>
      <c r="F2820" s="3"/>
      <c r="G2820" s="3"/>
      <c r="H2820" s="3"/>
      <c r="M2820" s="3">
        <f t="shared" si="221"/>
        <v>0.061413962363434084</v>
      </c>
      <c r="N2820" s="3">
        <f t="shared" si="222"/>
        <v>-0.9981123810607815</v>
      </c>
    </row>
    <row r="2821" spans="2:14" ht="12.75">
      <c r="B2821" s="1">
        <f t="shared" si="219"/>
        <v>83.6100000000024</v>
      </c>
      <c r="C2821" s="1">
        <f t="shared" si="223"/>
        <v>-0.578601330345746</v>
      </c>
      <c r="D2821" s="1">
        <f t="shared" si="220"/>
        <v>-0.6096629280536201</v>
      </c>
      <c r="E2821" s="1">
        <f t="shared" si="220"/>
        <v>11.038737033339142</v>
      </c>
      <c r="F2821" s="3"/>
      <c r="G2821" s="3"/>
      <c r="H2821" s="3"/>
      <c r="M2821" s="3">
        <f t="shared" si="221"/>
        <v>0.043149344827933325</v>
      </c>
      <c r="N2821" s="3">
        <f t="shared" si="222"/>
        <v>-0.9990686332984937</v>
      </c>
    </row>
    <row r="2822" spans="2:14" ht="12.75">
      <c r="B2822" s="1">
        <f t="shared" si="219"/>
        <v>83.6400000000024</v>
      </c>
      <c r="C2822" s="1">
        <f t="shared" si="223"/>
        <v>-0.39491367259611604</v>
      </c>
      <c r="D2822" s="1">
        <f t="shared" si="220"/>
        <v>-0.6215103382315036</v>
      </c>
      <c r="E2822" s="1">
        <f t="shared" si="220"/>
        <v>11.020091723192197</v>
      </c>
      <c r="F2822" s="3"/>
      <c r="G2822" s="3"/>
      <c r="H2822" s="3"/>
      <c r="M2822" s="3">
        <f t="shared" si="221"/>
        <v>0.02451497944431659</v>
      </c>
      <c r="N2822" s="3">
        <f t="shared" si="222"/>
        <v>-0.999699462730097</v>
      </c>
    </row>
    <row r="2823" spans="2:14" ht="12.75">
      <c r="B2823" s="1">
        <f t="shared" si="219"/>
        <v>83.6700000000024</v>
      </c>
      <c r="C2823" s="1">
        <f t="shared" si="223"/>
        <v>-0.20785917414927568</v>
      </c>
      <c r="D2823" s="1">
        <f t="shared" si="220"/>
        <v>-0.6277461134559819</v>
      </c>
      <c r="E2823" s="1">
        <f t="shared" si="220"/>
        <v>11.001259339788517</v>
      </c>
      <c r="F2823" s="3"/>
      <c r="G2823" s="3"/>
      <c r="H2823" s="3"/>
      <c r="M2823" s="3">
        <f t="shared" si="221"/>
        <v>0.00568502160098009</v>
      </c>
      <c r="N2823" s="3">
        <f t="shared" si="222"/>
        <v>-0.9999838401341276</v>
      </c>
    </row>
    <row r="2824" spans="2:14" ht="12.75">
      <c r="B2824" s="1">
        <f t="shared" si="219"/>
        <v>83.7000000000024</v>
      </c>
      <c r="C2824" s="1">
        <f t="shared" si="223"/>
        <v>-0.019185449202441987</v>
      </c>
      <c r="D2824" s="1">
        <f t="shared" si="220"/>
        <v>-0.6283216769320551</v>
      </c>
      <c r="E2824" s="1">
        <f t="shared" si="220"/>
        <v>10.982409689480555</v>
      </c>
      <c r="F2824" s="3"/>
      <c r="G2824" s="3"/>
      <c r="H2824" s="3"/>
      <c r="M2824" s="3">
        <f t="shared" si="221"/>
        <v>-0.01316421783496696</v>
      </c>
      <c r="N2824" s="3">
        <f t="shared" si="222"/>
        <v>-0.9999133479301061</v>
      </c>
    </row>
    <row r="2825" spans="2:14" ht="12.75">
      <c r="B2825" s="1">
        <f t="shared" si="219"/>
        <v>83.7300000000024</v>
      </c>
      <c r="C2825" s="1">
        <f t="shared" si="223"/>
        <v>0.1693414789655929</v>
      </c>
      <c r="D2825" s="1">
        <f t="shared" si="220"/>
        <v>-0.6232414325630873</v>
      </c>
      <c r="E2825" s="1">
        <f t="shared" si="220"/>
        <v>10.963712446503662</v>
      </c>
      <c r="F2825" s="3"/>
      <c r="G2825" s="3"/>
      <c r="H2825" s="3"/>
      <c r="M2825" s="3">
        <f t="shared" si="221"/>
        <v>-0.03185645043332078</v>
      </c>
      <c r="N2825" s="3">
        <f t="shared" si="222"/>
        <v>-0.9994924544816681</v>
      </c>
    </row>
    <row r="2826" spans="2:14" ht="12.75">
      <c r="B2826" s="1">
        <f t="shared" si="219"/>
        <v>83.7600000000024</v>
      </c>
      <c r="C2826" s="1">
        <f t="shared" si="223"/>
        <v>0.35595899028699307</v>
      </c>
      <c r="D2826" s="1">
        <f t="shared" si="220"/>
        <v>-0.6125626628544775</v>
      </c>
      <c r="E2826" s="1">
        <f t="shared" si="220"/>
        <v>10.945335566618027</v>
      </c>
      <c r="F2826" s="3"/>
      <c r="G2826" s="3"/>
      <c r="H2826" s="3"/>
      <c r="M2826" s="3">
        <f t="shared" si="221"/>
        <v>-0.050217590451543156</v>
      </c>
      <c r="N2826" s="3">
        <f t="shared" si="222"/>
        <v>-0.9987383008622635</v>
      </c>
    </row>
    <row r="2827" spans="2:14" ht="12.75">
      <c r="B2827" s="1">
        <f t="shared" si="219"/>
        <v>83.79000000000241</v>
      </c>
      <c r="C2827" s="1">
        <f t="shared" si="223"/>
        <v>0.5389296642867002</v>
      </c>
      <c r="D2827" s="1">
        <f t="shared" si="220"/>
        <v>-0.5963947729258765</v>
      </c>
      <c r="E2827" s="1">
        <f t="shared" si="220"/>
        <v>10.927443723430251</v>
      </c>
      <c r="F2827" s="3"/>
      <c r="G2827" s="3"/>
      <c r="H2827" s="3"/>
      <c r="M2827" s="3">
        <f t="shared" si="221"/>
        <v>-0.06807786858797246</v>
      </c>
      <c r="N2827" s="3">
        <f t="shared" si="222"/>
        <v>-0.9976800107291509</v>
      </c>
    </row>
    <row r="2828" spans="2:14" ht="12.75">
      <c r="B2828" s="1">
        <f t="shared" si="219"/>
        <v>83.82000000000241</v>
      </c>
      <c r="C2828" s="1">
        <f t="shared" si="223"/>
        <v>0.7165623722552773</v>
      </c>
      <c r="D2828" s="1">
        <f t="shared" si="220"/>
        <v>-0.5748979017582182</v>
      </c>
      <c r="E2828" s="1">
        <f t="shared" si="220"/>
        <v>10.910196786377504</v>
      </c>
      <c r="F2828" s="3"/>
      <c r="G2828" s="3"/>
      <c r="H2828" s="3"/>
      <c r="M2828" s="3">
        <f t="shared" si="221"/>
        <v>-0.08527381502883098</v>
      </c>
      <c r="N2828" s="3">
        <f t="shared" si="222"/>
        <v>-0.9963575545307161</v>
      </c>
    </row>
    <row r="2829" spans="2:14" ht="12.75">
      <c r="B2829" s="1">
        <f t="shared" si="219"/>
        <v>83.85000000000241</v>
      </c>
      <c r="C2829" s="1">
        <f t="shared" si="223"/>
        <v>0.8872320243938029</v>
      </c>
      <c r="D2829" s="1">
        <f t="shared" si="220"/>
        <v>-0.5482809410264041</v>
      </c>
      <c r="E2829" s="1">
        <f t="shared" si="220"/>
        <v>10.893748358146713</v>
      </c>
      <c r="F2829" s="3"/>
      <c r="G2829" s="3"/>
      <c r="H2829" s="3"/>
      <c r="M2829" s="3">
        <f t="shared" si="221"/>
        <v>-0.10165005659009328</v>
      </c>
      <c r="N2829" s="3">
        <f t="shared" si="222"/>
        <v>-0.9948202179264507</v>
      </c>
    </row>
    <row r="2830" spans="2:14" ht="12.75">
      <c r="B2830" s="1">
        <f t="shared" si="219"/>
        <v>83.88000000000241</v>
      </c>
      <c r="C2830" s="1">
        <f t="shared" si="223"/>
        <v>1.0493974223625169</v>
      </c>
      <c r="D2830" s="1">
        <f t="shared" si="220"/>
        <v>-0.5167990183555287</v>
      </c>
      <c r="E2830" s="1">
        <f t="shared" si="220"/>
        <v>10.878244387596046</v>
      </c>
      <c r="F2830" s="3"/>
      <c r="G2830" s="3"/>
      <c r="H2830" s="3"/>
      <c r="M2830" s="3">
        <f t="shared" si="221"/>
        <v>-0.1170608853287865</v>
      </c>
      <c r="N2830" s="3">
        <f t="shared" si="222"/>
        <v>-0.9931247399627303</v>
      </c>
    </row>
    <row r="2831" spans="2:14" ht="12.75">
      <c r="B2831" s="1">
        <f t="shared" si="219"/>
        <v>83.91000000000241</v>
      </c>
      <c r="C2831" s="1">
        <f t="shared" si="223"/>
        <v>1.2016167943891967</v>
      </c>
      <c r="D2831" s="1">
        <f t="shared" si="220"/>
        <v>-0.48075051452385276</v>
      </c>
      <c r="E2831" s="1">
        <f t="shared" si="220"/>
        <v>10.863821872160331</v>
      </c>
      <c r="F2831" s="3"/>
      <c r="G2831" s="3"/>
      <c r="H2831" s="3"/>
      <c r="M2831" s="3">
        <f t="shared" si="221"/>
        <v>-0.13137157101627528</v>
      </c>
      <c r="N2831" s="3">
        <f t="shared" si="222"/>
        <v>-0.9913331984397152</v>
      </c>
    </row>
    <row r="2832" spans="2:14" ht="12.75">
      <c r="B2832" s="1">
        <f t="shared" si="219"/>
        <v>83.94000000000241</v>
      </c>
      <c r="C2832" s="1">
        <f t="shared" si="223"/>
        <v>1.342560741034184</v>
      </c>
      <c r="D2832" s="1">
        <f t="shared" si="220"/>
        <v>-0.44047369229282723</v>
      </c>
      <c r="E2832" s="1">
        <f t="shared" si="220"/>
        <v>10.850607661391546</v>
      </c>
      <c r="F2832" s="3"/>
      <c r="G2832" s="3"/>
      <c r="H2832" s="3"/>
      <c r="M2832" s="3">
        <f t="shared" si="221"/>
        <v>-0.14445940603087884</v>
      </c>
      <c r="N2832" s="3">
        <f t="shared" si="222"/>
        <v>-0.9895107275867229</v>
      </c>
    </row>
    <row r="2833" spans="2:14" ht="12.75">
      <c r="B2833" s="1">
        <f t="shared" si="219"/>
        <v>83.97000000000241</v>
      </c>
      <c r="C2833" s="1">
        <f t="shared" si="223"/>
        <v>1.471022481846358</v>
      </c>
      <c r="D2833" s="1">
        <f t="shared" si="220"/>
        <v>-0.3963430178374365</v>
      </c>
      <c r="E2833" s="1">
        <f t="shared" si="220"/>
        <v>10.838717370856424</v>
      </c>
      <c r="F2833" s="3"/>
      <c r="G2833" s="3"/>
      <c r="H2833" s="3"/>
      <c r="M2833" s="3">
        <f t="shared" si="221"/>
        <v>-0.15621448719383643</v>
      </c>
      <c r="N2833" s="3">
        <f t="shared" si="222"/>
        <v>-0.9877231565528707</v>
      </c>
    </row>
    <row r="2834" spans="2:14" ht="12.75">
      <c r="B2834" s="1">
        <f t="shared" si="219"/>
        <v>84.00000000000242</v>
      </c>
      <c r="C2834" s="1">
        <f t="shared" si="223"/>
        <v>1.5859254530086107</v>
      </c>
      <c r="D2834" s="1">
        <f t="shared" si="220"/>
        <v>-0.34876525424717814</v>
      </c>
      <c r="E2834" s="1">
        <f t="shared" si="220"/>
        <v>10.828254413229008</v>
      </c>
      <c r="F2834" s="3"/>
      <c r="G2834" s="3"/>
      <c r="H2834" s="3"/>
      <c r="M2834" s="3">
        <f t="shared" si="221"/>
        <v>-0.1665402535765026</v>
      </c>
      <c r="N2834" s="3">
        <f t="shared" si="222"/>
        <v>-0.9860346565606476</v>
      </c>
    </row>
    <row r="2835" spans="2:14" ht="12.75">
      <c r="B2835" s="1">
        <f t="shared" si="219"/>
        <v>84.03000000000242</v>
      </c>
      <c r="C2835" s="1">
        <f t="shared" si="223"/>
        <v>1.6863284510198566</v>
      </c>
      <c r="D2835" s="1">
        <f t="shared" si="220"/>
        <v>-0.29817540071658244</v>
      </c>
      <c r="E2835" s="1">
        <f t="shared" si="220"/>
        <v>10.819309151207511</v>
      </c>
      <c r="F2835" s="3"/>
      <c r="G2835" s="3"/>
      <c r="H2835" s="3"/>
      <c r="M2835" s="3">
        <f t="shared" si="221"/>
        <v>-0.17535381127098862</v>
      </c>
      <c r="N2835" s="3">
        <f t="shared" si="222"/>
        <v>-0.9845054803670412</v>
      </c>
    </row>
    <row r="2836" spans="2:14" ht="12.75">
      <c r="B2836" s="1">
        <f t="shared" si="219"/>
        <v>84.06000000000242</v>
      </c>
      <c r="C2836" s="1">
        <f t="shared" si="223"/>
        <v>1.771428636752881</v>
      </c>
      <c r="D2836" s="1">
        <f t="shared" si="220"/>
        <v>-0.245032541613996</v>
      </c>
      <c r="E2836" s="1">
        <f t="shared" si="220"/>
        <v>10.811958174959091</v>
      </c>
      <c r="F2836" s="3"/>
      <c r="G2836" s="3"/>
      <c r="H2836" s="3"/>
      <c r="M2836" s="3">
        <f t="shared" si="221"/>
        <v>-0.1825860847330223</v>
      </c>
      <c r="N2836" s="3">
        <f t="shared" si="222"/>
        <v>-0.9831898706058081</v>
      </c>
    </row>
    <row r="2837" spans="2:14" ht="12.75">
      <c r="B2837" s="1">
        <f t="shared" si="219"/>
        <v>84.09000000000242</v>
      </c>
      <c r="C2837" s="1">
        <f t="shared" si="223"/>
        <v>1.8405627998270626</v>
      </c>
      <c r="D2837" s="1">
        <f t="shared" si="220"/>
        <v>-0.18981565761918415</v>
      </c>
      <c r="E2837" s="1">
        <f t="shared" si="220"/>
        <v>10.806263705230515</v>
      </c>
      <c r="F2837" s="3"/>
      <c r="G2837" s="3"/>
      <c r="H2837" s="3"/>
      <c r="M2837" s="3">
        <f t="shared" si="221"/>
        <v>-0.1881818390801147</v>
      </c>
      <c r="N2837" s="3">
        <f t="shared" si="222"/>
        <v>-0.9821342043938933</v>
      </c>
    </row>
    <row r="2838" spans="2:14" ht="12.75">
      <c r="B2838" s="1">
        <f t="shared" si="219"/>
        <v>84.12000000000242</v>
      </c>
      <c r="C2838" s="1">
        <f t="shared" si="223"/>
        <v>1.8932073302582981</v>
      </c>
      <c r="D2838" s="1">
        <f t="shared" si="220"/>
        <v>-0.1330194377114352</v>
      </c>
      <c r="E2838" s="1">
        <f t="shared" si="220"/>
        <v>10.802273122099173</v>
      </c>
      <c r="F2838" s="3"/>
      <c r="G2838" s="3"/>
      <c r="H2838" s="3"/>
      <c r="M2838" s="3">
        <f t="shared" si="221"/>
        <v>-0.19209961849387502</v>
      </c>
      <c r="N2838" s="3">
        <f t="shared" si="222"/>
        <v>-0.9813754310020746</v>
      </c>
    </row>
    <row r="2839" spans="2:14" ht="12.75">
      <c r="B2839" s="1">
        <f t="shared" si="219"/>
        <v>84.15000000000242</v>
      </c>
      <c r="C2839" s="1">
        <f t="shared" si="223"/>
        <v>1.9289773512014363</v>
      </c>
      <c r="D2839" s="1">
        <f t="shared" si="220"/>
        <v>-0.07515011717539212</v>
      </c>
      <c r="E2839" s="1">
        <f t="shared" si="220"/>
        <v>10.80001861858391</v>
      </c>
      <c r="F2839" s="3"/>
      <c r="G2839" s="3"/>
      <c r="H2839" s="3"/>
      <c r="M2839" s="3">
        <f t="shared" si="221"/>
        <v>-0.19431164277814345</v>
      </c>
      <c r="N2839" s="3">
        <f t="shared" si="222"/>
        <v>-0.9809398480441394</v>
      </c>
    </row>
    <row r="2840" spans="2:14" ht="12.75">
      <c r="B2840" s="1">
        <f t="shared" si="219"/>
        <v>84.18000000000242</v>
      </c>
      <c r="C2840" s="1">
        <f t="shared" si="223"/>
        <v>1.9476254348119582</v>
      </c>
      <c r="D2840" s="1">
        <f t="shared" si="220"/>
        <v>-0.01672135413103338</v>
      </c>
      <c r="E2840" s="1">
        <f t="shared" si="220"/>
        <v>10.79951697795998</v>
      </c>
      <c r="F2840" s="3"/>
      <c r="G2840" s="3"/>
      <c r="H2840" s="3"/>
      <c r="M2840" s="3">
        <f t="shared" si="221"/>
        <v>-0.19480369758630417</v>
      </c>
      <c r="N2840" s="3">
        <f t="shared" si="222"/>
        <v>-0.980842250011032</v>
      </c>
    </row>
    <row r="2841" spans="2:14" ht="12.75">
      <c r="B2841" s="1">
        <f t="shared" si="219"/>
        <v>84.21000000000242</v>
      </c>
      <c r="C2841" s="1">
        <f t="shared" si="223"/>
        <v>1.9490402571109036</v>
      </c>
      <c r="D2841" s="1">
        <f t="shared" si="220"/>
        <v>0.041749853582293724</v>
      </c>
      <c r="E2841" s="1">
        <f t="shared" si="220"/>
        <v>10.800769473567449</v>
      </c>
      <c r="F2841" s="3"/>
      <c r="G2841" s="3"/>
      <c r="H2841" s="3"/>
      <c r="M2841" s="3">
        <f t="shared" si="221"/>
        <v>-0.19357504449907884</v>
      </c>
      <c r="N2841" s="3">
        <f t="shared" si="222"/>
        <v>-0.9810854713770761</v>
      </c>
    </row>
    <row r="2842" spans="2:14" ht="12.75">
      <c r="B2842" s="1">
        <f t="shared" si="219"/>
        <v>84.24000000000242</v>
      </c>
      <c r="C2842" s="1">
        <f t="shared" si="223"/>
        <v>1.9332454537758508</v>
      </c>
      <c r="D2842" s="1">
        <f t="shared" si="220"/>
        <v>0.09974721719556925</v>
      </c>
      <c r="E2842" s="1">
        <f t="shared" si="220"/>
        <v>10.803761890083317</v>
      </c>
      <c r="F2842" s="3"/>
      <c r="G2842" s="3"/>
      <c r="H2842" s="3"/>
      <c r="M2842" s="3">
        <f t="shared" si="221"/>
        <v>-0.1906383658238392</v>
      </c>
      <c r="N2842" s="3">
        <f t="shared" si="222"/>
        <v>-0.9816603350833811</v>
      </c>
    </row>
    <row r="2843" spans="2:14" ht="12.75">
      <c r="B2843" s="1">
        <f t="shared" si="219"/>
        <v>84.27000000000243</v>
      </c>
      <c r="C2843" s="1">
        <f t="shared" si="223"/>
        <v>1.9003988252066577</v>
      </c>
      <c r="D2843" s="1">
        <f t="shared" si="220"/>
        <v>0.15675918195176897</v>
      </c>
      <c r="E2843" s="1">
        <f t="shared" si="220"/>
        <v>10.80846466554187</v>
      </c>
      <c r="F2843" s="3"/>
      <c r="G2843" s="3"/>
      <c r="H2843" s="3"/>
      <c r="M2843" s="3">
        <f t="shared" si="221"/>
        <v>-0.1860197466235419</v>
      </c>
      <c r="N2843" s="3">
        <f t="shared" si="222"/>
        <v>-0.9825460059794214</v>
      </c>
    </row>
    <row r="2844" spans="2:14" ht="12.75">
      <c r="B2844" s="1">
        <f t="shared" si="219"/>
        <v>84.30000000000243</v>
      </c>
      <c r="C2844" s="1">
        <f t="shared" si="223"/>
        <v>1.850791915318313</v>
      </c>
      <c r="D2844" s="1">
        <f t="shared" si="220"/>
        <v>0.21228293941131834</v>
      </c>
      <c r="E2844" s="1">
        <f t="shared" si="220"/>
        <v>10.814833153724209</v>
      </c>
      <c r="F2844" s="3"/>
      <c r="G2844" s="3"/>
      <c r="H2844" s="3"/>
      <c r="M2844" s="3">
        <f t="shared" si="221"/>
        <v>-0.17975868404451126</v>
      </c>
      <c r="N2844" s="3">
        <f t="shared" si="222"/>
        <v>-0.9837107377225205</v>
      </c>
    </row>
    <row r="2845" spans="2:14" ht="12.75">
      <c r="B2845" s="1">
        <f t="shared" si="219"/>
        <v>84.33000000000243</v>
      </c>
      <c r="C2845" s="1">
        <f t="shared" si="223"/>
        <v>1.7848498640804333</v>
      </c>
      <c r="D2845" s="1">
        <f t="shared" si="220"/>
        <v>0.26582843533373135</v>
      </c>
      <c r="E2845" s="1">
        <f t="shared" si="220"/>
        <v>10.822808006784221</v>
      </c>
      <c r="F2845" s="3"/>
      <c r="G2845" s="3"/>
      <c r="H2845" s="3"/>
      <c r="M2845" s="3">
        <f t="shared" si="221"/>
        <v>-0.1719081024701761</v>
      </c>
      <c r="N2845" s="3">
        <f t="shared" si="222"/>
        <v>-0.9851129906285387</v>
      </c>
    </row>
    <row r="2846" spans="2:14" ht="12.75">
      <c r="B2846" s="1">
        <f t="shared" si="219"/>
        <v>84.36000000000243</v>
      </c>
      <c r="C2846" s="1">
        <f t="shared" si="223"/>
        <v>1.7031313185817372</v>
      </c>
      <c r="D2846" s="1">
        <f t="shared" si="220"/>
        <v>0.31692237489118347</v>
      </c>
      <c r="E2846" s="1">
        <f t="shared" si="220"/>
        <v>10.832315678030957</v>
      </c>
      <c r="F2846" s="3"/>
      <c r="G2846" s="3"/>
      <c r="H2846" s="3"/>
      <c r="M2846" s="3">
        <f t="shared" si="221"/>
        <v>-0.16253434329581046</v>
      </c>
      <c r="N2846" s="3">
        <f t="shared" si="222"/>
        <v>-0.98670288701787</v>
      </c>
    </row>
    <row r="2847" spans="2:14" ht="12.75">
      <c r="B2847" s="1">
        <f t="shared" si="219"/>
        <v>84.39000000000243</v>
      </c>
      <c r="C2847" s="1">
        <f t="shared" si="223"/>
        <v>1.6063280904646335</v>
      </c>
      <c r="D2847" s="1">
        <f t="shared" si="220"/>
        <v>0.36511221760512247</v>
      </c>
      <c r="E2847" s="1">
        <f t="shared" si="220"/>
        <v>10.843269044559111</v>
      </c>
      <c r="F2847" s="3"/>
      <c r="G2847" s="3"/>
      <c r="H2847" s="3"/>
      <c r="M2847" s="3">
        <f t="shared" si="221"/>
        <v>-0.15171709099811523</v>
      </c>
      <c r="N2847" s="3">
        <f t="shared" si="222"/>
        <v>-0.9884239597961341</v>
      </c>
    </row>
    <row r="2848" spans="2:14" ht="12.75">
      <c r="B2848" s="1">
        <f t="shared" si="219"/>
        <v>84.42000000000243</v>
      </c>
      <c r="C2848" s="1">
        <f t="shared" si="223"/>
        <v>1.495264176924845</v>
      </c>
      <c r="D2848" s="1">
        <f t="shared" si="220"/>
        <v>0.4099701429128678</v>
      </c>
      <c r="E2848" s="1">
        <f t="shared" si="220"/>
        <v>10.855568148846498</v>
      </c>
      <c r="F2848" s="3"/>
      <c r="G2848" s="3"/>
      <c r="H2848" s="3"/>
      <c r="M2848" s="3">
        <f t="shared" si="221"/>
        <v>-0.13954919329814786</v>
      </c>
      <c r="N2848" s="3">
        <f t="shared" si="222"/>
        <v>-0.9902151395781809</v>
      </c>
    </row>
    <row r="2849" spans="2:14" ht="12.75">
      <c r="B2849" s="1">
        <f t="shared" si="219"/>
        <v>84.45000000000243</v>
      </c>
      <c r="C2849" s="1">
        <f t="shared" si="223"/>
        <v>1.3708937244067065</v>
      </c>
      <c r="D2849" s="1">
        <f t="shared" si="220"/>
        <v>0.451096954645069</v>
      </c>
      <c r="E2849" s="1">
        <f t="shared" si="220"/>
        <v>10.86910105748585</v>
      </c>
      <c r="F2849" s="3"/>
      <c r="G2849" s="3"/>
      <c r="H2849" s="3"/>
      <c r="M2849" s="3">
        <f t="shared" si="221"/>
        <v>-0.1261363330061507</v>
      </c>
      <c r="N2849" s="3">
        <f t="shared" si="222"/>
        <v>-0.9920129159924086</v>
      </c>
    </row>
    <row r="2850" spans="2:14" ht="12.75">
      <c r="B2850" s="1">
        <f t="shared" si="219"/>
        <v>84.48000000000243</v>
      </c>
      <c r="C2850" s="1">
        <f t="shared" si="223"/>
        <v>1.2342975127828029</v>
      </c>
      <c r="D2850" s="1">
        <f t="shared" si="220"/>
        <v>0.48812588002855306</v>
      </c>
      <c r="E2850" s="1">
        <f t="shared" si="220"/>
        <v>10.883744833886706</v>
      </c>
      <c r="F2850" s="3"/>
      <c r="G2850" s="3"/>
      <c r="H2850" s="3"/>
      <c r="M2850" s="3">
        <f t="shared" si="221"/>
        <v>-0.11159651275310566</v>
      </c>
      <c r="N2850" s="3">
        <f t="shared" si="222"/>
        <v>-0.9937536004167964</v>
      </c>
    </row>
    <row r="2851" spans="2:14" ht="12.75">
      <c r="B2851" s="1">
        <f aca="true" t="shared" si="224" ref="B2851:B2914">B2850+B$20</f>
        <v>84.51000000000244</v>
      </c>
      <c r="C2851" s="1">
        <f t="shared" si="223"/>
        <v>1.0866775747293433</v>
      </c>
      <c r="D2851" s="1">
        <f aca="true" t="shared" si="225" ref="D2851:E2914">C2851*$B$20+D2850</f>
        <v>0.5207262072704334</v>
      </c>
      <c r="E2851" s="1">
        <f t="shared" si="225"/>
        <v>10.899366620104818</v>
      </c>
      <c r="F2851" s="3"/>
      <c r="G2851" s="3"/>
      <c r="H2851" s="3"/>
      <c r="M2851" s="3">
        <f aca="true" t="shared" si="226" ref="M2851:M2914">$B$10*COS(E2851)</f>
        <v>-0.09605932112697535</v>
      </c>
      <c r="N2851" s="3">
        <f aca="true" t="shared" si="227" ref="N2851:N2914">$B$10*SIN(E2851)</f>
        <v>-0.9953756109251546</v>
      </c>
    </row>
    <row r="2852" spans="2:14" ht="12.75">
      <c r="B2852" s="1">
        <f t="shared" si="224"/>
        <v>84.54000000000244</v>
      </c>
      <c r="C2852" s="1">
        <f aca="true" t="shared" si="228" ref="C2852:C2915">-$B$19*$B$10*COS(E2851)-B$17*D2851</f>
        <v>0.9293496388335275</v>
      </c>
      <c r="D2852" s="1">
        <f t="shared" si="225"/>
        <v>0.5486066964354392</v>
      </c>
      <c r="E2852" s="1">
        <f t="shared" si="225"/>
        <v>10.915824820997882</v>
      </c>
      <c r="F2852" s="3"/>
      <c r="G2852" s="3"/>
      <c r="H2852" s="3"/>
      <c r="M2852" s="3">
        <f t="shared" si="226"/>
        <v>-0.07966495930967848</v>
      </c>
      <c r="N2852" s="3">
        <f t="shared" si="227"/>
        <v>-0.9968216963219587</v>
      </c>
    </row>
    <row r="2853" spans="2:14" ht="12.75">
      <c r="B2853" s="1">
        <f t="shared" si="224"/>
        <v>84.57000000000244</v>
      </c>
      <c r="C2853" s="1">
        <f t="shared" si="228"/>
        <v>0.7637331913106585</v>
      </c>
      <c r="D2853" s="1">
        <f t="shared" si="225"/>
        <v>0.571518692174759</v>
      </c>
      <c r="E2853" s="1">
        <f t="shared" si="225"/>
        <v>10.932970381763125</v>
      </c>
      <c r="F2853" s="3"/>
      <c r="G2853" s="3"/>
      <c r="H2853" s="3"/>
      <c r="M2853" s="3">
        <f t="shared" si="226"/>
        <v>-0.06256302043121142</v>
      </c>
      <c r="N2853" s="3">
        <f t="shared" si="227"/>
        <v>-0.9980410154269832</v>
      </c>
    </row>
    <row r="2854" spans="2:14" ht="12.75">
      <c r="B2854" s="1">
        <f t="shared" si="224"/>
        <v>84.60000000000244</v>
      </c>
      <c r="C2854" s="1">
        <f t="shared" si="228"/>
        <v>0.5913390827816287</v>
      </c>
      <c r="D2854" s="1">
        <f t="shared" si="225"/>
        <v>0.5892588646582079</v>
      </c>
      <c r="E2854" s="1">
        <f t="shared" si="225"/>
        <v>10.950648147702871</v>
      </c>
      <c r="F2854" s="3"/>
      <c r="G2854" s="3"/>
      <c r="H2854" s="3"/>
      <c r="M2854" s="3">
        <f t="shared" si="226"/>
        <v>-0.044911028547200436</v>
      </c>
      <c r="N2854" s="3">
        <f t="shared" si="227"/>
        <v>-0.9989909907075402</v>
      </c>
    </row>
    <row r="2855" spans="2:14" ht="12.75">
      <c r="B2855" s="1">
        <f t="shared" si="224"/>
        <v>84.63000000000244</v>
      </c>
      <c r="C2855" s="1">
        <f t="shared" si="228"/>
        <v>0.4137547535925119</v>
      </c>
      <c r="D2855" s="1">
        <f t="shared" si="225"/>
        <v>0.6016715072659832</v>
      </c>
      <c r="E2855" s="1">
        <f t="shared" si="225"/>
        <v>10.96869829292085</v>
      </c>
      <c r="F2855" s="3"/>
      <c r="G2855" s="3"/>
      <c r="H2855" s="3"/>
      <c r="M2855" s="3">
        <f t="shared" si="226"/>
        <v>-0.02687275925295403</v>
      </c>
      <c r="N2855" s="3">
        <f t="shared" si="227"/>
        <v>-0.9996388621948092</v>
      </c>
    </row>
    <row r="2856" spans="2:14" ht="12.75">
      <c r="B2856" s="1">
        <f t="shared" si="224"/>
        <v>84.66000000000244</v>
      </c>
      <c r="C2856" s="1">
        <f t="shared" si="228"/>
        <v>0.23262730209358126</v>
      </c>
      <c r="D2856" s="1">
        <f t="shared" si="225"/>
        <v>0.6086503263287906</v>
      </c>
      <c r="E2856" s="1">
        <f t="shared" si="225"/>
        <v>10.986957802710714</v>
      </c>
      <c r="F2856" s="3"/>
      <c r="G2856" s="3"/>
      <c r="H2856" s="3"/>
      <c r="M2856" s="3">
        <f t="shared" si="226"/>
        <v>-0.008616378233845432</v>
      </c>
      <c r="N2856" s="3">
        <f t="shared" si="227"/>
        <v>-0.9999628783240563</v>
      </c>
    </row>
    <row r="2857" spans="2:14" ht="12.75">
      <c r="B2857" s="1">
        <f t="shared" si="224"/>
        <v>84.69000000000244</v>
      </c>
      <c r="C2857" s="1">
        <f t="shared" si="228"/>
        <v>0.04964476275872688</v>
      </c>
      <c r="D2857" s="1">
        <f t="shared" si="225"/>
        <v>0.6101396692115524</v>
      </c>
      <c r="E2857" s="1">
        <f t="shared" si="225"/>
        <v>11.00526199278706</v>
      </c>
      <c r="F2857" s="3"/>
      <c r="G2857" s="3"/>
      <c r="H2857" s="3"/>
      <c r="M2857" s="3">
        <f t="shared" si="226"/>
        <v>0.009687553689003576</v>
      </c>
      <c r="N2857" s="3">
        <f t="shared" si="227"/>
        <v>-0.9999530745507624</v>
      </c>
    </row>
    <row r="2858" spans="2:14" ht="12.75">
      <c r="B2858" s="1">
        <f t="shared" si="224"/>
        <v>84.72000000000244</v>
      </c>
      <c r="C2858" s="1">
        <f t="shared" si="228"/>
        <v>-0.1334839170427289</v>
      </c>
      <c r="D2858" s="1">
        <f t="shared" si="225"/>
        <v>0.6061351517002705</v>
      </c>
      <c r="E2858" s="1">
        <f t="shared" si="225"/>
        <v>11.02344604733807</v>
      </c>
      <c r="F2858" s="3"/>
      <c r="G2858" s="3"/>
      <c r="H2858" s="3"/>
      <c r="M2858" s="3">
        <f t="shared" si="226"/>
        <v>0.02786815128757148</v>
      </c>
      <c r="N2858" s="3">
        <f t="shared" si="227"/>
        <v>-0.9996116076475968</v>
      </c>
    </row>
    <row r="2859" spans="2:14" ht="12.75">
      <c r="B2859" s="1">
        <f t="shared" si="224"/>
        <v>84.75000000000244</v>
      </c>
      <c r="C2859" s="1">
        <f t="shared" si="228"/>
        <v>-0.315049621977731</v>
      </c>
      <c r="D2859" s="1">
        <f t="shared" si="225"/>
        <v>0.5966836630409387</v>
      </c>
      <c r="E2859" s="1">
        <f t="shared" si="225"/>
        <v>11.041346557229298</v>
      </c>
      <c r="F2859" s="3"/>
      <c r="G2859" s="3"/>
      <c r="H2859" s="3"/>
      <c r="M2859" s="3">
        <f t="shared" si="226"/>
        <v>0.04575628842042019</v>
      </c>
      <c r="N2859" s="3">
        <f t="shared" si="227"/>
        <v>-0.9989526325457015</v>
      </c>
    </row>
    <row r="2860" spans="2:14" ht="12.75">
      <c r="B2860" s="1">
        <f t="shared" si="224"/>
        <v>84.78000000000245</v>
      </c>
      <c r="C2860" s="1">
        <f t="shared" si="228"/>
        <v>-0.4933639039866582</v>
      </c>
      <c r="D2860" s="1">
        <f t="shared" si="225"/>
        <v>0.5818827459213389</v>
      </c>
      <c r="E2860" s="1">
        <f t="shared" si="225"/>
        <v>11.058803039606937</v>
      </c>
      <c r="F2860" s="3"/>
      <c r="G2860" s="3"/>
      <c r="H2860" s="3"/>
      <c r="M2860" s="3">
        <f t="shared" si="226"/>
        <v>0.06318663035466532</v>
      </c>
      <c r="N2860" s="3">
        <f t="shared" si="227"/>
        <v>-0.9980017283273727</v>
      </c>
    </row>
    <row r="2861" spans="2:14" ht="12.75">
      <c r="B2861" s="1">
        <f t="shared" si="224"/>
        <v>84.81000000000245</v>
      </c>
      <c r="C2861" s="1">
        <f t="shared" si="228"/>
        <v>-0.6667792683019336</v>
      </c>
      <c r="D2861" s="1">
        <f t="shared" si="225"/>
        <v>0.5618793678722809</v>
      </c>
      <c r="E2861" s="1">
        <f t="shared" si="225"/>
        <v>11.075659420643106</v>
      </c>
      <c r="F2861" s="3"/>
      <c r="G2861" s="3"/>
      <c r="H2861" s="3"/>
      <c r="M2861" s="3">
        <f t="shared" si="226"/>
        <v>0.07999955447771392</v>
      </c>
      <c r="N2861" s="3">
        <f t="shared" si="227"/>
        <v>-0.9967948993064558</v>
      </c>
    </row>
    <row r="2862" spans="2:14" ht="12.75">
      <c r="B2862" s="1">
        <f t="shared" si="224"/>
        <v>84.84000000000245</v>
      </c>
      <c r="C2862" s="1">
        <f t="shared" si="228"/>
        <v>-0.833708306849476</v>
      </c>
      <c r="D2862" s="1">
        <f t="shared" si="225"/>
        <v>0.5368681186667966</v>
      </c>
      <c r="E2862" s="1">
        <f t="shared" si="225"/>
        <v>11.09176546420311</v>
      </c>
      <c r="F2862" s="3"/>
      <c r="G2862" s="3"/>
      <c r="H2862" s="3"/>
      <c r="M2862" s="3">
        <f t="shared" si="226"/>
        <v>0.09604290655326073</v>
      </c>
      <c r="N2862" s="3">
        <f t="shared" si="227"/>
        <v>-0.9953771948868437</v>
      </c>
    </row>
    <row r="2863" spans="2:14" ht="12.75">
      <c r="B2863" s="1">
        <f t="shared" si="224"/>
        <v>84.87000000000245</v>
      </c>
      <c r="C2863" s="1">
        <f t="shared" si="228"/>
        <v>-0.9926411526526151</v>
      </c>
      <c r="D2863" s="1">
        <f t="shared" si="225"/>
        <v>0.5070888840872182</v>
      </c>
      <c r="E2863" s="1">
        <f t="shared" si="225"/>
        <v>11.106978130725727</v>
      </c>
      <c r="F2863" s="3"/>
      <c r="G2863" s="3"/>
      <c r="H2863" s="3"/>
      <c r="M2863" s="3">
        <f t="shared" si="226"/>
        <v>0.11117355067556861</v>
      </c>
      <c r="N2863" s="3">
        <f t="shared" si="227"/>
        <v>-0.9938010070583481</v>
      </c>
    </row>
    <row r="2864" spans="2:14" ht="12.75">
      <c r="B2864" s="1">
        <f t="shared" si="224"/>
        <v>84.90000000000245</v>
      </c>
      <c r="C2864" s="1">
        <f t="shared" si="228"/>
        <v>-1.1421608398009193</v>
      </c>
      <c r="D2864" s="1">
        <f t="shared" si="225"/>
        <v>0.4728240588931906</v>
      </c>
      <c r="E2864" s="1">
        <f t="shared" si="225"/>
        <v>11.121162852492523</v>
      </c>
      <c r="F2864" s="3"/>
      <c r="G2864" s="3"/>
      <c r="H2864" s="3"/>
      <c r="M2864" s="3">
        <f t="shared" si="226"/>
        <v>0.12525868450612732</v>
      </c>
      <c r="N2864" s="3">
        <f t="shared" si="227"/>
        <v>-0.992124116205122</v>
      </c>
    </row>
    <row r="2865" spans="2:14" ht="12.75">
      <c r="B2865" s="1">
        <f t="shared" si="224"/>
        <v>84.93000000000245</v>
      </c>
      <c r="C2865" s="1">
        <f t="shared" si="228"/>
        <v>-1.2809562885948647</v>
      </c>
      <c r="D2865" s="1">
        <f t="shared" si="225"/>
        <v>0.4343953702353447</v>
      </c>
      <c r="E2865" s="1">
        <f t="shared" si="225"/>
        <v>11.134194713599584</v>
      </c>
      <c r="F2865" s="3"/>
      <c r="G2865" s="3"/>
      <c r="H2865" s="3"/>
      <c r="M2865" s="3">
        <f t="shared" si="226"/>
        <v>0.13817690607886035</v>
      </c>
      <c r="N2865" s="3">
        <f t="shared" si="227"/>
        <v>-0.990407563898052</v>
      </c>
    </row>
    <row r="2866" spans="2:14" ht="12.75">
      <c r="B2866" s="1">
        <f t="shared" si="224"/>
        <v>84.96000000000245</v>
      </c>
      <c r="C2866" s="1">
        <f t="shared" si="228"/>
        <v>-1.4078327830027242</v>
      </c>
      <c r="D2866" s="1">
        <f t="shared" si="225"/>
        <v>0.392160386745263</v>
      </c>
      <c r="E2866" s="1">
        <f t="shared" si="225"/>
        <v>11.145959525201942</v>
      </c>
      <c r="F2866" s="3"/>
      <c r="G2866" s="3"/>
      <c r="H2866" s="3"/>
      <c r="M2866" s="3">
        <f t="shared" si="226"/>
        <v>0.14981903320952375</v>
      </c>
      <c r="N2866" s="3">
        <f t="shared" si="227"/>
        <v>-0.9887134353735483</v>
      </c>
    </row>
    <row r="2867" spans="2:14" ht="12.75">
      <c r="B2867" s="1">
        <f t="shared" si="224"/>
        <v>84.99000000000245</v>
      </c>
      <c r="C2867" s="1">
        <f t="shared" si="228"/>
        <v>-1.5217199552999532</v>
      </c>
      <c r="D2867" s="1">
        <f t="shared" si="225"/>
        <v>0.3465087880862644</v>
      </c>
      <c r="E2867" s="1">
        <f t="shared" si="225"/>
        <v>11.15635478884453</v>
      </c>
      <c r="F2867" s="3"/>
      <c r="G2867" s="3"/>
      <c r="H2867" s="3"/>
      <c r="M2867" s="3">
        <f t="shared" si="226"/>
        <v>0.16008869016767996</v>
      </c>
      <c r="N2867" s="3">
        <f t="shared" si="227"/>
        <v>-0.9871026346233691</v>
      </c>
    </row>
    <row r="2868" spans="2:14" ht="12.75">
      <c r="B2868" s="1">
        <f t="shared" si="224"/>
        <v>85.02000000000245</v>
      </c>
      <c r="C2868" s="1">
        <f t="shared" si="228"/>
        <v>-1.6216774289619753</v>
      </c>
      <c r="D2868" s="1">
        <f t="shared" si="225"/>
        <v>0.2978584652174051</v>
      </c>
      <c r="E2868" s="1">
        <f t="shared" si="225"/>
        <v>11.165290542801051</v>
      </c>
      <c r="F2868" s="3"/>
      <c r="G2868" s="3"/>
      <c r="H2868" s="3"/>
      <c r="M2868" s="3">
        <f t="shared" si="226"/>
        <v>0.16890268774389555</v>
      </c>
      <c r="N2868" s="3">
        <f t="shared" si="227"/>
        <v>-0.9856327318392425</v>
      </c>
    </row>
    <row r="2869" spans="2:14" ht="12.75">
      <c r="B2869" s="1">
        <f t="shared" si="224"/>
        <v>85.05000000000246</v>
      </c>
      <c r="C2869" s="1">
        <f t="shared" si="228"/>
        <v>-1.7068983853519997</v>
      </c>
      <c r="D2869" s="1">
        <f t="shared" si="225"/>
        <v>0.24665151365684512</v>
      </c>
      <c r="E2869" s="1">
        <f t="shared" si="225"/>
        <v>11.172690088210757</v>
      </c>
      <c r="F2869" s="3"/>
      <c r="G2869" s="3"/>
      <c r="H2869" s="3"/>
      <c r="M2869" s="3">
        <f t="shared" si="226"/>
        <v>0.17619123137954934</v>
      </c>
      <c r="N2869" s="3">
        <f t="shared" si="227"/>
        <v>-0.9843559569510199</v>
      </c>
    </row>
    <row r="2870" spans="2:14" ht="12.75">
      <c r="B2870" s="1">
        <f t="shared" si="224"/>
        <v>85.08000000000246</v>
      </c>
      <c r="C2870" s="1">
        <f t="shared" si="228"/>
        <v>-1.776711404614904</v>
      </c>
      <c r="D2870" s="1">
        <f t="shared" si="225"/>
        <v>0.193350171518398</v>
      </c>
      <c r="E2870" s="1">
        <f t="shared" si="225"/>
        <v>11.17849059335631</v>
      </c>
      <c r="F2870" s="3"/>
      <c r="G2870" s="3"/>
      <c r="H2870" s="3"/>
      <c r="M2870" s="3">
        <f t="shared" si="226"/>
        <v>0.18189799711020901</v>
      </c>
      <c r="N2870" s="3">
        <f t="shared" si="227"/>
        <v>-0.9833174048328924</v>
      </c>
    </row>
    <row r="2871" spans="2:14" ht="12.75">
      <c r="B2871" s="1">
        <f t="shared" si="224"/>
        <v>85.11000000000246</v>
      </c>
      <c r="C2871" s="1">
        <f t="shared" si="228"/>
        <v>-1.8305809813931941</v>
      </c>
      <c r="D2871" s="1">
        <f t="shared" si="225"/>
        <v>0.1384327420766022</v>
      </c>
      <c r="E2871" s="1">
        <f t="shared" si="225"/>
        <v>11.182643575618608</v>
      </c>
      <c r="F2871" s="3"/>
      <c r="G2871" s="3"/>
      <c r="H2871" s="3"/>
      <c r="M2871" s="3">
        <f t="shared" si="226"/>
        <v>0.18598011649300344</v>
      </c>
      <c r="N2871" s="3">
        <f t="shared" si="227"/>
        <v>-0.982553508094724</v>
      </c>
    </row>
    <row r="2872" spans="2:14" ht="12.75">
      <c r="B2872" s="1">
        <f t="shared" si="224"/>
        <v>85.14000000000246</v>
      </c>
      <c r="C2872" s="1">
        <f t="shared" si="228"/>
        <v>-1.8681071294546308</v>
      </c>
      <c r="D2872" s="1">
        <f t="shared" si="225"/>
        <v>0.08238952819296327</v>
      </c>
      <c r="E2872" s="1">
        <f t="shared" si="225"/>
        <v>11.185115261464396</v>
      </c>
      <c r="F2872" s="3"/>
      <c r="G2872" s="3"/>
      <c r="H2872" s="3"/>
      <c r="M2872" s="3">
        <f t="shared" si="226"/>
        <v>0.18840810952146633</v>
      </c>
      <c r="N2872" s="3">
        <f t="shared" si="227"/>
        <v>-0.9820908228196347</v>
      </c>
    </row>
    <row r="2873" spans="2:14" ht="12.75">
      <c r="B2873" s="1">
        <f t="shared" si="224"/>
        <v>85.17000000000246</v>
      </c>
      <c r="C2873" s="1">
        <f t="shared" si="228"/>
        <v>-1.8890244669062413</v>
      </c>
      <c r="D2873" s="1">
        <f t="shared" si="225"/>
        <v>0.025718794185776037</v>
      </c>
      <c r="E2873" s="1">
        <f t="shared" si="225"/>
        <v>11.18588682528997</v>
      </c>
      <c r="F2873" s="3"/>
      <c r="G2873" s="3"/>
      <c r="H2873" s="3"/>
      <c r="M2873" s="3">
        <f t="shared" si="226"/>
        <v>0.18916579911791653</v>
      </c>
      <c r="N2873" s="3">
        <f t="shared" si="227"/>
        <v>-0.9819451616277154</v>
      </c>
    </row>
    <row r="2874" spans="2:14" ht="12.75">
      <c r="B2874" s="1">
        <f t="shared" si="224"/>
        <v>85.20000000000246</v>
      </c>
      <c r="C2874" s="1">
        <f t="shared" si="228"/>
        <v>-1.893201118830312</v>
      </c>
      <c r="D2874" s="1">
        <f t="shared" si="225"/>
        <v>-0.03107723937913332</v>
      </c>
      <c r="E2874" s="1">
        <f t="shared" si="225"/>
        <v>11.184954508108596</v>
      </c>
      <c r="F2874" s="3"/>
      <c r="G2874" s="3"/>
      <c r="H2874" s="3"/>
      <c r="M2874" s="3">
        <f t="shared" si="226"/>
        <v>0.18825023269229013</v>
      </c>
      <c r="N2874" s="3">
        <f t="shared" si="227"/>
        <v>-0.9821210973659504</v>
      </c>
    </row>
    <row r="2875" spans="2:14" ht="12.75">
      <c r="B2875" s="1">
        <f t="shared" si="224"/>
        <v>85.23000000000246</v>
      </c>
      <c r="C2875" s="1">
        <f t="shared" si="228"/>
        <v>-1.8806376925601533</v>
      </c>
      <c r="D2875" s="1">
        <f t="shared" si="225"/>
        <v>-0.08749637015593792</v>
      </c>
      <c r="E2875" s="1">
        <f t="shared" si="225"/>
        <v>11.182329617003917</v>
      </c>
      <c r="F2875" s="3"/>
      <c r="G2875" s="3"/>
      <c r="H2875" s="3"/>
      <c r="M2875" s="3">
        <f t="shared" si="226"/>
        <v>0.18567162619377992</v>
      </c>
      <c r="N2875" s="3">
        <f t="shared" si="227"/>
        <v>-0.9826118497283438</v>
      </c>
    </row>
    <row r="2876" spans="2:14" ht="12.75">
      <c r="B2876" s="1">
        <f t="shared" si="224"/>
        <v>85.26000000000246</v>
      </c>
      <c r="C2876" s="1">
        <f t="shared" si="228"/>
        <v>-1.8514664797284428</v>
      </c>
      <c r="D2876" s="1">
        <f t="shared" si="225"/>
        <v>-0.1430403645477912</v>
      </c>
      <c r="E2876" s="1">
        <f t="shared" si="225"/>
        <v>11.178038406067484</v>
      </c>
      <c r="F2876" s="3"/>
      <c r="G2876" s="3"/>
      <c r="H2876" s="3"/>
      <c r="M2876" s="3">
        <f t="shared" si="226"/>
        <v>0.18145333489737014</v>
      </c>
      <c r="N2876" s="3">
        <f t="shared" si="227"/>
        <v>-0.9833995562611481</v>
      </c>
    </row>
    <row r="2877" spans="2:14" ht="12.75">
      <c r="B2877" s="1">
        <f t="shared" si="224"/>
        <v>85.29000000000246</v>
      </c>
      <c r="C2877" s="1">
        <f t="shared" si="228"/>
        <v>-1.805950927100834</v>
      </c>
      <c r="D2877" s="1">
        <f t="shared" si="225"/>
        <v>-0.19721889236081622</v>
      </c>
      <c r="E2877" s="1">
        <f t="shared" si="225"/>
        <v>11.17212183929666</v>
      </c>
      <c r="F2877" s="3"/>
      <c r="G2877" s="3"/>
      <c r="H2877" s="3"/>
      <c r="M2877" s="3">
        <f t="shared" si="226"/>
        <v>0.17563184375935473</v>
      </c>
      <c r="N2877" s="3">
        <f t="shared" si="227"/>
        <v>-0.9844559184939108</v>
      </c>
    </row>
    <row r="2878" spans="2:14" ht="12.75">
      <c r="B2878" s="1">
        <f t="shared" si="224"/>
        <v>85.32000000000247</v>
      </c>
      <c r="C2878" s="1">
        <f t="shared" si="228"/>
        <v>-1.7444853040518982</v>
      </c>
      <c r="D2878" s="1">
        <f t="shared" si="225"/>
        <v>-0.24955345148237315</v>
      </c>
      <c r="E2878" s="1">
        <f t="shared" si="225"/>
        <v>11.164635235752188</v>
      </c>
      <c r="F2878" s="3"/>
      <c r="G2878" s="3"/>
      <c r="H2878" s="3"/>
      <c r="M2878" s="3">
        <f t="shared" si="226"/>
        <v>0.16825675944764498</v>
      </c>
      <c r="N2878" s="3">
        <f t="shared" si="227"/>
        <v>-0.9857432033243635</v>
      </c>
    </row>
    <row r="2879" spans="2:14" ht="12.75">
      <c r="B2879" s="1">
        <f t="shared" si="224"/>
        <v>85.35000000000247</v>
      </c>
      <c r="C2879" s="1">
        <f t="shared" si="228"/>
        <v>-1.6675943873875074</v>
      </c>
      <c r="D2879" s="1">
        <f t="shared" si="225"/>
        <v>-0.29958128310399834</v>
      </c>
      <c r="E2879" s="1">
        <f t="shared" si="225"/>
        <v>11.155647797259068</v>
      </c>
      <c r="F2879" s="3"/>
      <c r="G2879" s="3"/>
      <c r="H2879" s="3"/>
      <c r="M2879" s="3">
        <f t="shared" si="226"/>
        <v>0.15939077696001938</v>
      </c>
      <c r="N2879" s="3">
        <f t="shared" si="227"/>
        <v>-0.9872155692755668</v>
      </c>
    </row>
    <row r="2880" spans="2:14" ht="12.75">
      <c r="B2880" s="1">
        <f t="shared" si="224"/>
        <v>85.38000000000247</v>
      </c>
      <c r="C2880" s="1">
        <f t="shared" si="228"/>
        <v>-1.5759328926139538</v>
      </c>
      <c r="D2880" s="1">
        <f t="shared" si="225"/>
        <v>-0.34685926988241694</v>
      </c>
      <c r="E2880" s="1">
        <f t="shared" si="225"/>
        <v>11.145242019162595</v>
      </c>
      <c r="F2880" s="3"/>
      <c r="G2880" s="3"/>
      <c r="H2880" s="3"/>
      <c r="M2880" s="3">
        <f t="shared" si="226"/>
        <v>0.1491095868447936</v>
      </c>
      <c r="N2880" s="3">
        <f t="shared" si="227"/>
        <v>-0.9888206769232604</v>
      </c>
    </row>
    <row r="2881" spans="2:14" ht="12.75">
      <c r="B2881" s="1">
        <f t="shared" si="224"/>
        <v>85.41000000000247</v>
      </c>
      <c r="C2881" s="1">
        <f t="shared" si="228"/>
        <v>-1.4702843122549911</v>
      </c>
      <c r="D2881" s="1">
        <f t="shared" si="225"/>
        <v>-0.3909677992500667</v>
      </c>
      <c r="E2881" s="1">
        <f t="shared" si="225"/>
        <v>11.133512985185092</v>
      </c>
      <c r="F2881" s="3"/>
      <c r="G2881" s="3"/>
      <c r="H2881" s="3"/>
      <c r="M2881" s="3">
        <f t="shared" si="226"/>
        <v>0.13750168504381494</v>
      </c>
      <c r="N2881" s="3">
        <f t="shared" si="227"/>
        <v>-0.990501532866109</v>
      </c>
    </row>
    <row r="2882" spans="2:14" ht="12.75">
      <c r="B2882" s="1">
        <f t="shared" si="224"/>
        <v>85.44000000000247</v>
      </c>
      <c r="C2882" s="1">
        <f t="shared" si="228"/>
        <v>-1.3515587824831452</v>
      </c>
      <c r="D2882" s="1">
        <f t="shared" si="225"/>
        <v>-0.43151456272456107</v>
      </c>
      <c r="E2882" s="1">
        <f t="shared" si="225"/>
        <v>11.120567548303356</v>
      </c>
      <c r="F2882" s="3"/>
      <c r="G2882" s="3"/>
      <c r="H2882" s="3"/>
      <c r="M2882" s="3">
        <f t="shared" si="226"/>
        <v>0.12466804670343244</v>
      </c>
      <c r="N2882" s="3">
        <f t="shared" si="227"/>
        <v>-0.9921985074223558</v>
      </c>
    </row>
    <row r="2883" spans="2:14" ht="12.75">
      <c r="B2883" s="1">
        <f t="shared" si="224"/>
        <v>85.47000000000247</v>
      </c>
      <c r="C2883" s="1">
        <f t="shared" si="228"/>
        <v>-1.2207895932708506</v>
      </c>
      <c r="D2883" s="1">
        <f t="shared" si="225"/>
        <v>-0.4681382505226866</v>
      </c>
      <c r="E2883" s="1">
        <f t="shared" si="225"/>
        <v>11.106523400787676</v>
      </c>
      <c r="F2883" s="3"/>
      <c r="G2883" s="3"/>
      <c r="H2883" s="3"/>
      <c r="M2883" s="3">
        <f t="shared" si="226"/>
        <v>0.1107216281265732</v>
      </c>
      <c r="N2883" s="3">
        <f t="shared" si="227"/>
        <v>-0.9938514582496727</v>
      </c>
    </row>
    <row r="2884" spans="2:14" ht="12.75">
      <c r="B2884" s="1">
        <f t="shared" si="224"/>
        <v>85.50000000000247</v>
      </c>
      <c r="C2884" s="1">
        <f t="shared" si="228"/>
        <v>-1.0791279862343708</v>
      </c>
      <c r="D2884" s="1">
        <f t="shared" si="225"/>
        <v>-0.5005120901097178</v>
      </c>
      <c r="E2884" s="1">
        <f t="shared" si="225"/>
        <v>11.091508038084385</v>
      </c>
      <c r="F2884" s="3"/>
      <c r="G2884" s="3"/>
      <c r="H2884" s="3"/>
      <c r="M2884" s="3">
        <f t="shared" si="226"/>
        <v>0.09578666728584752</v>
      </c>
      <c r="N2884" s="3">
        <f t="shared" si="227"/>
        <v>-0.9954018858583051</v>
      </c>
    </row>
    <row r="2885" spans="2:14" ht="12.75">
      <c r="B2885" s="1">
        <f t="shared" si="224"/>
        <v>85.53000000000247</v>
      </c>
      <c r="C2885" s="1">
        <f t="shared" si="228"/>
        <v>-0.9278359474518921</v>
      </c>
      <c r="D2885" s="1">
        <f t="shared" si="225"/>
        <v>-0.5283471685332746</v>
      </c>
      <c r="E2885" s="1">
        <f t="shared" si="225"/>
        <v>11.075657623028386</v>
      </c>
      <c r="F2885" s="3"/>
      <c r="G2885" s="3"/>
      <c r="H2885" s="3"/>
      <c r="M2885" s="3">
        <f t="shared" si="226"/>
        <v>0.07999776262440067</v>
      </c>
      <c r="N2885" s="3">
        <f t="shared" si="227"/>
        <v>-0.996795043113222</v>
      </c>
    </row>
    <row r="2886" spans="2:14" ht="12.75">
      <c r="B2886" s="1">
        <f t="shared" si="224"/>
        <v>85.56000000000247</v>
      </c>
      <c r="C2886" s="1">
        <f t="shared" si="228"/>
        <v>-0.7682767961320103</v>
      </c>
      <c r="D2886" s="1">
        <f t="shared" si="225"/>
        <v>-0.5513954724172349</v>
      </c>
      <c r="E2886" s="1">
        <f t="shared" si="225"/>
        <v>11.059115758855869</v>
      </c>
      <c r="F2886" s="3"/>
      <c r="G2886" s="3"/>
      <c r="H2886" s="3"/>
      <c r="M2886" s="3">
        <f t="shared" si="226"/>
        <v>0.06349872161087808</v>
      </c>
      <c r="N2886" s="3">
        <f t="shared" si="227"/>
        <v>-0.9979819198531525</v>
      </c>
    </row>
    <row r="2887" spans="2:14" ht="12.75">
      <c r="B2887" s="1">
        <f t="shared" si="224"/>
        <v>85.59000000000248</v>
      </c>
      <c r="C2887" s="1">
        <f t="shared" si="228"/>
        <v>-0.6019034877637468</v>
      </c>
      <c r="D2887" s="1">
        <f t="shared" si="225"/>
        <v>-0.5694525770501473</v>
      </c>
      <c r="E2887" s="1">
        <f t="shared" si="225"/>
        <v>11.042032181544364</v>
      </c>
      <c r="F2887" s="3"/>
      <c r="G2887" s="3"/>
      <c r="H2887" s="3"/>
      <c r="M2887" s="3">
        <f t="shared" si="226"/>
        <v>0.046441183826658995</v>
      </c>
      <c r="N2887" s="3">
        <f t="shared" si="227"/>
        <v>-0.9989210261300833</v>
      </c>
    </row>
    <row r="2888" spans="2:14" ht="12.75">
      <c r="B2888" s="1">
        <f t="shared" si="224"/>
        <v>85.62000000000248</v>
      </c>
      <c r="C2888" s="1">
        <f t="shared" si="228"/>
        <v>-0.4302446836435811</v>
      </c>
      <c r="D2888" s="1">
        <f t="shared" si="225"/>
        <v>-0.5823599175594547</v>
      </c>
      <c r="E2888" s="1">
        <f t="shared" si="225"/>
        <v>11.02456138401758</v>
      </c>
      <c r="F2888" s="3"/>
      <c r="G2888" s="3"/>
      <c r="H2888" s="3"/>
      <c r="M2888" s="3">
        <f t="shared" si="226"/>
        <v>0.02898303721404138</v>
      </c>
      <c r="N2888" s="3">
        <f t="shared" si="227"/>
        <v>-0.9995799035364054</v>
      </c>
    </row>
    <row r="2889" spans="2:14" ht="12.75">
      <c r="B2889" s="1">
        <f t="shared" si="224"/>
        <v>85.65000000000248</v>
      </c>
      <c r="C2889" s="1">
        <f t="shared" si="228"/>
        <v>-0.25488877708684654</v>
      </c>
      <c r="D2889" s="1">
        <f t="shared" si="225"/>
        <v>-0.5900065808720601</v>
      </c>
      <c r="E2889" s="1">
        <f t="shared" si="225"/>
        <v>11.006861186591419</v>
      </c>
      <c r="F2889" s="3"/>
      <c r="G2889" s="3"/>
      <c r="H2889" s="3"/>
      <c r="M2889" s="3">
        <f t="shared" si="226"/>
        <v>0.0112866593812976</v>
      </c>
      <c r="N2889" s="3">
        <f t="shared" si="227"/>
        <v>-0.9999363036313916</v>
      </c>
    </row>
    <row r="2890" spans="2:14" ht="12.75">
      <c r="B2890" s="1">
        <f t="shared" si="224"/>
        <v>85.68000000000248</v>
      </c>
      <c r="C2890" s="1">
        <f t="shared" si="228"/>
        <v>-0.0774661989606524</v>
      </c>
      <c r="D2890" s="1">
        <f t="shared" si="225"/>
        <v>-0.5923305668408797</v>
      </c>
      <c r="E2890" s="1">
        <f t="shared" si="225"/>
        <v>10.989091269586192</v>
      </c>
      <c r="F2890" s="3"/>
      <c r="G2890" s="3"/>
      <c r="H2890" s="3"/>
      <c r="M2890" s="3">
        <f t="shared" si="226"/>
        <v>-0.006482972565155443</v>
      </c>
      <c r="N2890" s="3">
        <f t="shared" si="227"/>
        <v>-0.9999789853125511</v>
      </c>
    </row>
    <row r="2891" spans="2:14" ht="12.75">
      <c r="B2891" s="1">
        <f t="shared" si="224"/>
        <v>85.71000000000248</v>
      </c>
      <c r="C2891" s="1">
        <f t="shared" si="228"/>
        <v>0.10036955966200721</v>
      </c>
      <c r="D2891" s="1">
        <f t="shared" si="225"/>
        <v>-0.5893194800510195</v>
      </c>
      <c r="E2891" s="1">
        <f t="shared" si="225"/>
        <v>10.97141168518466</v>
      </c>
      <c r="F2891" s="3"/>
      <c r="G2891" s="3"/>
      <c r="H2891" s="3"/>
      <c r="M2891" s="3">
        <f t="shared" si="226"/>
        <v>-0.02416025130077199</v>
      </c>
      <c r="N2891" s="3">
        <f t="shared" si="227"/>
        <v>-0.9997080985253063</v>
      </c>
    </row>
    <row r="2892" spans="2:14" ht="12.75">
      <c r="B2892" s="1">
        <f t="shared" si="224"/>
        <v>85.74000000000248</v>
      </c>
      <c r="C2892" s="1">
        <f t="shared" si="228"/>
        <v>0.27696168181078107</v>
      </c>
      <c r="D2892" s="1">
        <f t="shared" si="225"/>
        <v>-0.5810106295966961</v>
      </c>
      <c r="E2892" s="1">
        <f t="shared" si="225"/>
        <v>10.95398136629676</v>
      </c>
      <c r="F2892" s="3"/>
      <c r="G2892" s="3"/>
      <c r="H2892" s="3"/>
      <c r="M2892" s="3">
        <f t="shared" si="226"/>
        <v>-0.04158092987951051</v>
      </c>
      <c r="N2892" s="3">
        <f t="shared" si="227"/>
        <v>-0.9991351391430267</v>
      </c>
    </row>
    <row r="2893" spans="2:14" ht="12.75">
      <c r="B2893" s="1">
        <f t="shared" si="224"/>
        <v>85.77000000000248</v>
      </c>
      <c r="C2893" s="1">
        <f t="shared" si="228"/>
        <v>0.45066993657090687</v>
      </c>
      <c r="D2893" s="1">
        <f t="shared" si="225"/>
        <v>-0.567490531499569</v>
      </c>
      <c r="E2893" s="1">
        <f t="shared" si="225"/>
        <v>10.936956650351773</v>
      </c>
      <c r="F2893" s="3"/>
      <c r="G2893" s="3"/>
      <c r="H2893" s="3"/>
      <c r="M2893" s="3">
        <f t="shared" si="226"/>
        <v>-0.05858407434464606</v>
      </c>
      <c r="N2893" s="3">
        <f t="shared" si="227"/>
        <v>-0.9982824781759825</v>
      </c>
    </row>
    <row r="2894" spans="2:14" ht="12.75">
      <c r="B2894" s="1">
        <f t="shared" si="224"/>
        <v>85.80000000000248</v>
      </c>
      <c r="C2894" s="1">
        <f t="shared" si="228"/>
        <v>0.6198901753364348</v>
      </c>
      <c r="D2894" s="1">
        <f t="shared" si="225"/>
        <v>-0.5488938262394759</v>
      </c>
      <c r="E2894" s="1">
        <f t="shared" si="225"/>
        <v>10.920489835564588</v>
      </c>
      <c r="F2894" s="3"/>
      <c r="G2894" s="3"/>
      <c r="H2894" s="3"/>
      <c r="M2894" s="3">
        <f t="shared" si="226"/>
        <v>-0.07501392159519399</v>
      </c>
      <c r="N2894" s="3">
        <f t="shared" si="227"/>
        <v>-0.9971824865925545</v>
      </c>
    </row>
    <row r="2895" spans="2:14" ht="12.75">
      <c r="B2895" s="1">
        <f t="shared" si="224"/>
        <v>85.83000000000249</v>
      </c>
      <c r="C2895" s="1">
        <f t="shared" si="228"/>
        <v>0.7830728455263084</v>
      </c>
      <c r="D2895" s="1">
        <f t="shared" si="225"/>
        <v>-0.5254016408736867</v>
      </c>
      <c r="E2895" s="1">
        <f t="shared" si="225"/>
        <v>10.904727786338377</v>
      </c>
      <c r="F2895" s="3"/>
      <c r="G2895" s="3"/>
      <c r="H2895" s="3"/>
      <c r="M2895" s="3">
        <f t="shared" si="226"/>
        <v>-0.09072159210487825</v>
      </c>
      <c r="N2895" s="3">
        <f t="shared" si="227"/>
        <v>-0.9958762938869246</v>
      </c>
    </row>
    <row r="2896" spans="2:14" ht="12.75">
      <c r="B2896" s="1">
        <f t="shared" si="224"/>
        <v>85.86000000000249</v>
      </c>
      <c r="C2896" s="1">
        <f t="shared" si="228"/>
        <v>0.9387400195012037</v>
      </c>
      <c r="D2896" s="1">
        <f t="shared" si="225"/>
        <v>-0.4972394402886506</v>
      </c>
      <c r="E2896" s="1">
        <f t="shared" si="225"/>
        <v>10.889810603129717</v>
      </c>
      <c r="F2896" s="3"/>
      <c r="G2896" s="3"/>
      <c r="H2896" s="3"/>
      <c r="M2896" s="3">
        <f t="shared" si="226"/>
        <v>-0.10556661668301681</v>
      </c>
      <c r="N2896" s="3">
        <f t="shared" si="227"/>
        <v>-0.994412233151876</v>
      </c>
    </row>
    <row r="2897" spans="2:14" ht="12.75">
      <c r="B2897" s="1">
        <f t="shared" si="224"/>
        <v>85.89000000000249</v>
      </c>
      <c r="C2897" s="1">
        <f t="shared" si="228"/>
        <v>1.0855005332474872</v>
      </c>
      <c r="D2897" s="1">
        <f t="shared" si="225"/>
        <v>-0.46467442429122596</v>
      </c>
      <c r="E2897" s="1">
        <f t="shared" si="225"/>
        <v>10.87587037040098</v>
      </c>
      <c r="F2897" s="3"/>
      <c r="G2897" s="3"/>
      <c r="H2897" s="3"/>
      <c r="M2897" s="3">
        <f t="shared" si="226"/>
        <v>-0.11941824844871868</v>
      </c>
      <c r="N2897" s="3">
        <f t="shared" si="227"/>
        <v>-0.9928440370659634</v>
      </c>
    </row>
    <row r="2898" spans="2:14" ht="12.75">
      <c r="B2898" s="1">
        <f t="shared" si="224"/>
        <v>85.92000000000249</v>
      </c>
      <c r="C2898" s="1">
        <f t="shared" si="228"/>
        <v>1.2220629499446605</v>
      </c>
      <c r="D2898" s="1">
        <f t="shared" si="225"/>
        <v>-0.4280125357928862</v>
      </c>
      <c r="E2898" s="1">
        <f t="shared" si="225"/>
        <v>10.863029994327194</v>
      </c>
      <c r="F2898" s="3"/>
      <c r="G2898" s="3"/>
      <c r="H2898" s="3"/>
      <c r="M2898" s="3">
        <f t="shared" si="226"/>
        <v>-0.13215654452971312</v>
      </c>
      <c r="N2898" s="3">
        <f t="shared" si="227"/>
        <v>-0.991228857397708</v>
      </c>
    </row>
    <row r="2899" spans="2:14" ht="12.75">
      <c r="B2899" s="1">
        <f t="shared" si="224"/>
        <v>85.95000000000249</v>
      </c>
      <c r="C2899" s="1">
        <f t="shared" si="228"/>
        <v>1.3472461974447045</v>
      </c>
      <c r="D2899" s="1">
        <f t="shared" si="225"/>
        <v>-0.387595149869545</v>
      </c>
      <c r="E2899" s="1">
        <f t="shared" si="225"/>
        <v>10.851402139831107</v>
      </c>
      <c r="F2899" s="3"/>
      <c r="G2899" s="3"/>
      <c r="H2899" s="3"/>
      <c r="M2899" s="3">
        <f t="shared" si="226"/>
        <v>-0.14367321558370238</v>
      </c>
      <c r="N2899" s="3">
        <f t="shared" si="227"/>
        <v>-0.9896251851705468</v>
      </c>
    </row>
    <row r="2900" spans="2:14" ht="12.75">
      <c r="B2900" s="1">
        <f t="shared" si="224"/>
        <v>85.98000000000249</v>
      </c>
      <c r="C2900" s="1">
        <f t="shared" si="228"/>
        <v>1.4599878648291966</v>
      </c>
      <c r="D2900" s="1">
        <f t="shared" si="225"/>
        <v>-0.3437955139246691</v>
      </c>
      <c r="E2900" s="1">
        <f t="shared" si="225"/>
        <v>10.841088274413368</v>
      </c>
      <c r="F2900" s="3"/>
      <c r="G2900" s="3"/>
      <c r="H2900" s="3"/>
      <c r="M2900" s="3">
        <f t="shared" si="226"/>
        <v>-0.15387225398767626</v>
      </c>
      <c r="N2900" s="3">
        <f t="shared" si="227"/>
        <v>-0.9880907496038772</v>
      </c>
    </row>
    <row r="2901" spans="2:14" ht="12.75">
      <c r="B2901" s="1">
        <f t="shared" si="224"/>
        <v>86.01000000000249</v>
      </c>
      <c r="C2901" s="1">
        <f t="shared" si="228"/>
        <v>1.5593502707122426</v>
      </c>
      <c r="D2901" s="1">
        <f t="shared" si="225"/>
        <v>-0.29701500580330187</v>
      </c>
      <c r="E2901" s="1">
        <f t="shared" si="225"/>
        <v>10.832177824239269</v>
      </c>
      <c r="F2901" s="3"/>
      <c r="G2901" s="3"/>
      <c r="H2901" s="3"/>
      <c r="M2901" s="3">
        <f t="shared" si="226"/>
        <v>-0.16267036248525074</v>
      </c>
      <c r="N2901" s="3">
        <f t="shared" si="227"/>
        <v>-0.9866804716669512</v>
      </c>
    </row>
    <row r="2902" spans="2:14" ht="12.75">
      <c r="B2902" s="1">
        <f t="shared" si="224"/>
        <v>86.0400000000025</v>
      </c>
      <c r="C2902" s="1">
        <f t="shared" si="228"/>
        <v>1.6445245252007057</v>
      </c>
      <c r="D2902" s="1">
        <f t="shared" si="225"/>
        <v>-0.2476792700472807</v>
      </c>
      <c r="E2902" s="1">
        <f t="shared" si="225"/>
        <v>10.82474744613785</v>
      </c>
      <c r="F2902" s="3"/>
      <c r="G2902" s="3"/>
      <c r="H2902" s="3"/>
      <c r="M2902" s="3">
        <f t="shared" si="226"/>
        <v>-0.16999721345650554</v>
      </c>
      <c r="N2902" s="3">
        <f t="shared" si="227"/>
        <v>-0.9854445430449261</v>
      </c>
    </row>
    <row r="2903" spans="2:14" ht="12.75">
      <c r="B2903" s="1">
        <f t="shared" si="224"/>
        <v>86.0700000000025</v>
      </c>
      <c r="C2903" s="1">
        <f t="shared" si="228"/>
        <v>1.7148328907678922</v>
      </c>
      <c r="D2903" s="1">
        <f t="shared" si="225"/>
        <v>-0.19623428332424392</v>
      </c>
      <c r="E2903" s="1">
        <f t="shared" si="225"/>
        <v>10.818860417638124</v>
      </c>
      <c r="F2903" s="3"/>
      <c r="G2903" s="3"/>
      <c r="H2903" s="3"/>
      <c r="M2903" s="3">
        <f t="shared" si="226"/>
        <v>-0.17579557425966785</v>
      </c>
      <c r="N2903" s="3">
        <f t="shared" si="227"/>
        <v>-0.9844266941071406</v>
      </c>
    </row>
    <row r="2904" spans="2:14" ht="12.75">
      <c r="B2904" s="1">
        <f t="shared" si="224"/>
        <v>86.1000000000025</v>
      </c>
      <c r="C2904" s="1">
        <f t="shared" si="228"/>
        <v>1.7697297995961332</v>
      </c>
      <c r="D2904" s="1">
        <f t="shared" si="225"/>
        <v>-0.14314238933635992</v>
      </c>
      <c r="E2904" s="1">
        <f t="shared" si="225"/>
        <v>10.814566145958032</v>
      </c>
      <c r="F2904" s="3"/>
      <c r="G2904" s="3"/>
      <c r="H2904" s="3"/>
      <c r="M2904" s="3">
        <f t="shared" si="226"/>
        <v>-0.18002133604025197</v>
      </c>
      <c r="N2904" s="3">
        <f t="shared" si="227"/>
        <v>-0.9836627056924964</v>
      </c>
    </row>
    <row r="2905" spans="2:14" ht="12.75">
      <c r="B2905" s="1">
        <f t="shared" si="224"/>
        <v>86.1300000000025</v>
      </c>
      <c r="C2905" s="1">
        <f t="shared" si="228"/>
        <v>1.8088019037627012</v>
      </c>
      <c r="D2905" s="1">
        <f t="shared" si="225"/>
        <v>-0.08887833222347888</v>
      </c>
      <c r="E2905" s="1">
        <f t="shared" si="225"/>
        <v>10.811899795991328</v>
      </c>
      <c r="F2905" s="3"/>
      <c r="G2905" s="3"/>
      <c r="H2905" s="3"/>
      <c r="M2905" s="3">
        <f t="shared" si="226"/>
        <v>-0.1826434820316146</v>
      </c>
      <c r="N2905" s="3">
        <f t="shared" si="227"/>
        <v>-0.9831792097432529</v>
      </c>
    </row>
    <row r="2906" spans="2:14" ht="12.75">
      <c r="B2906" s="1">
        <f t="shared" si="224"/>
        <v>86.1600000000025</v>
      </c>
      <c r="C2906" s="1">
        <f t="shared" si="228"/>
        <v>1.8317675202495547</v>
      </c>
      <c r="D2906" s="1">
        <f t="shared" si="225"/>
        <v>-0.03392530661599224</v>
      </c>
      <c r="E2906" s="1">
        <f t="shared" si="225"/>
        <v>10.810882036792849</v>
      </c>
      <c r="F2906" s="3"/>
      <c r="G2906" s="3"/>
      <c r="H2906" s="3"/>
      <c r="M2906" s="3">
        <f t="shared" si="226"/>
        <v>-0.18364402694919835</v>
      </c>
      <c r="N2906" s="3">
        <f t="shared" si="227"/>
        <v>-0.9829928134863867</v>
      </c>
    </row>
    <row r="2907" spans="2:14" ht="12.75">
      <c r="B2907" s="1">
        <f t="shared" si="224"/>
        <v>86.1900000000025</v>
      </c>
      <c r="C2907" s="1">
        <f t="shared" si="228"/>
        <v>1.838475787888943</v>
      </c>
      <c r="D2907" s="1">
        <f t="shared" si="225"/>
        <v>0.021228967020676053</v>
      </c>
      <c r="E2907" s="1">
        <f t="shared" si="225"/>
        <v>10.811518905803469</v>
      </c>
      <c r="F2907" s="3"/>
      <c r="G2907" s="3"/>
      <c r="H2907" s="3"/>
      <c r="M2907" s="3">
        <f t="shared" si="226"/>
        <v>-0.1830179520877435</v>
      </c>
      <c r="N2907" s="3">
        <f t="shared" si="227"/>
        <v>-0.9831095713162437</v>
      </c>
    </row>
    <row r="2908" spans="2:14" ht="12.75">
      <c r="B2908" s="1">
        <f t="shared" si="224"/>
        <v>86.2200000000025</v>
      </c>
      <c r="C2908" s="1">
        <f t="shared" si="228"/>
        <v>1.8289057828561943</v>
      </c>
      <c r="D2908" s="1">
        <f t="shared" si="225"/>
        <v>0.07609614050636188</v>
      </c>
      <c r="E2908" s="1">
        <f t="shared" si="225"/>
        <v>10.81380179001866</v>
      </c>
      <c r="F2908" s="3"/>
      <c r="G2908" s="3"/>
      <c r="H2908" s="3"/>
      <c r="M2908" s="3">
        <f t="shared" si="226"/>
        <v>-0.18077315181064493</v>
      </c>
      <c r="N2908" s="3">
        <f t="shared" si="227"/>
        <v>-0.9835248179809423</v>
      </c>
    </row>
    <row r="2909" spans="2:14" ht="12.75">
      <c r="B2909" s="1">
        <f t="shared" si="224"/>
        <v>86.2500000000025</v>
      </c>
      <c r="C2909" s="1">
        <f t="shared" si="228"/>
        <v>1.8031657496760676</v>
      </c>
      <c r="D2909" s="1">
        <f t="shared" si="225"/>
        <v>0.1301911129966439</v>
      </c>
      <c r="E2909" s="1">
        <f t="shared" si="225"/>
        <v>10.81770752340856</v>
      </c>
      <c r="F2909" s="3"/>
      <c r="G2909" s="3"/>
      <c r="H2909" s="3"/>
      <c r="M2909" s="3">
        <f t="shared" si="226"/>
        <v>-0.17693039703265429</v>
      </c>
      <c r="N2909" s="3">
        <f t="shared" si="227"/>
        <v>-0.9842233662161589</v>
      </c>
    </row>
    <row r="2910" spans="2:14" ht="12.75">
      <c r="B2910" s="1">
        <f t="shared" si="224"/>
        <v>86.2800000000025</v>
      </c>
      <c r="C2910" s="1">
        <f t="shared" si="228"/>
        <v>1.7614925035467444</v>
      </c>
      <c r="D2910" s="1">
        <f t="shared" si="225"/>
        <v>0.18303588810304622</v>
      </c>
      <c r="E2910" s="1">
        <f t="shared" si="225"/>
        <v>10.82319860005165</v>
      </c>
      <c r="F2910" s="3"/>
      <c r="G2910" s="3"/>
      <c r="H2910" s="3"/>
      <c r="M2910" s="3">
        <f t="shared" si="226"/>
        <v>-0.1715233108647469</v>
      </c>
      <c r="N2910" s="3">
        <f t="shared" si="227"/>
        <v>-0.9851800616283276</v>
      </c>
    </row>
    <row r="2911" spans="2:14" ht="12.75">
      <c r="B2911" s="1">
        <f t="shared" si="224"/>
        <v>86.3100000000025</v>
      </c>
      <c r="C2911" s="1">
        <f t="shared" si="228"/>
        <v>1.7042509553612863</v>
      </c>
      <c r="D2911" s="1">
        <f t="shared" si="225"/>
        <v>0.2341634167638848</v>
      </c>
      <c r="E2911" s="1">
        <f t="shared" si="225"/>
        <v>10.830223502554567</v>
      </c>
      <c r="F2911" s="3"/>
      <c r="G2911" s="3"/>
      <c r="H2911" s="3"/>
      <c r="M2911" s="3">
        <f t="shared" si="226"/>
        <v>-0.16459834165010762</v>
      </c>
      <c r="N2911" s="3">
        <f t="shared" si="227"/>
        <v>-0.9863606774025587</v>
      </c>
    </row>
    <row r="2912" spans="2:14" ht="12.75">
      <c r="B2912" s="1">
        <f t="shared" si="224"/>
        <v>86.3400000000025</v>
      </c>
      <c r="C2912" s="1">
        <f t="shared" si="228"/>
        <v>1.631933611495243</v>
      </c>
      <c r="D2912" s="1">
        <f t="shared" si="225"/>
        <v>0.2831214251087421</v>
      </c>
      <c r="E2912" s="1">
        <f t="shared" si="225"/>
        <v>10.838717145307829</v>
      </c>
      <c r="F2912" s="3"/>
      <c r="G2912" s="3"/>
      <c r="H2912" s="3"/>
      <c r="M2912" s="3">
        <f t="shared" si="226"/>
        <v>-0.15621470997340256</v>
      </c>
      <c r="N2912" s="3">
        <f t="shared" si="227"/>
        <v>-0.9877231213188875</v>
      </c>
    </row>
    <row r="2913" spans="2:14" ht="12.75">
      <c r="B2913" s="1">
        <f t="shared" si="224"/>
        <v>86.3700000000025</v>
      </c>
      <c r="C2913" s="1">
        <f t="shared" si="228"/>
        <v>1.5451598142275011</v>
      </c>
      <c r="D2913" s="1">
        <f t="shared" si="225"/>
        <v>0.32947621953556716</v>
      </c>
      <c r="E2913" s="1">
        <f t="shared" si="225"/>
        <v>10.848601431893895</v>
      </c>
      <c r="F2913" s="3"/>
      <c r="G2913" s="3"/>
      <c r="H2913" s="3"/>
      <c r="M2913" s="3">
        <f t="shared" si="226"/>
        <v>-0.14644429958775454</v>
      </c>
      <c r="N2913" s="3">
        <f t="shared" si="227"/>
        <v>-0.989218917691252</v>
      </c>
    </row>
    <row r="2914" spans="2:14" ht="12.75">
      <c r="B2914" s="1">
        <f t="shared" si="224"/>
        <v>86.4000000000025</v>
      </c>
      <c r="C2914" s="1">
        <f t="shared" si="228"/>
        <v>1.4446744227054114</v>
      </c>
      <c r="D2914" s="1">
        <f t="shared" si="225"/>
        <v>0.3728164522167295</v>
      </c>
      <c r="E2914" s="1">
        <f t="shared" si="225"/>
        <v>10.859785925460397</v>
      </c>
      <c r="F2914" s="3"/>
      <c r="G2914" s="3"/>
      <c r="H2914" s="3"/>
      <c r="M2914" s="3">
        <f t="shared" si="226"/>
        <v>-0.13537145815970028</v>
      </c>
      <c r="N2914" s="3">
        <f t="shared" si="227"/>
        <v>-0.9907949173848827</v>
      </c>
    </row>
    <row r="2915" spans="2:14" ht="12.75">
      <c r="B2915" s="1">
        <f aca="true" t="shared" si="229" ref="B2915:B2978">B2914+B$20</f>
        <v>86.43000000000251</v>
      </c>
      <c r="C2915" s="1">
        <f t="shared" si="228"/>
        <v>1.3313455944639991</v>
      </c>
      <c r="D2915" s="1">
        <f aca="true" t="shared" si="230" ref="D2915:E2978">C2915*$B$20+D2914</f>
        <v>0.41275682005064945</v>
      </c>
      <c r="E2915" s="1">
        <f t="shared" si="230"/>
        <v>10.872168630061916</v>
      </c>
      <c r="F2915" s="3"/>
      <c r="G2915" s="3"/>
      <c r="H2915" s="3"/>
      <c r="M2915" s="3">
        <f aca="true" t="shared" si="231" ref="M2915:M2978">$B$10*COS(E2915)</f>
        <v>-0.12309267269142142</v>
      </c>
      <c r="N2915" s="3">
        <f aca="true" t="shared" si="232" ref="N2915:N2978">$B$10*SIN(E2915)</f>
        <v>-0.9923951803236867</v>
      </c>
    </row>
    <row r="2916" spans="2:14" ht="12.75">
      <c r="B2916" s="1">
        <f t="shared" si="229"/>
        <v>86.46000000000251</v>
      </c>
      <c r="C2916" s="1">
        <f aca="true" t="shared" si="233" ref="C2916:C2979">-$B$19*$B$10*COS(E2915)-B$17*D2915</f>
        <v>1.2061613177111752</v>
      </c>
      <c r="D2916" s="1">
        <f t="shared" si="230"/>
        <v>0.44894165958198473</v>
      </c>
      <c r="E2916" s="1">
        <f t="shared" si="230"/>
        <v>10.885636879849375</v>
      </c>
      <c r="F2916" s="3"/>
      <c r="G2916" s="3"/>
      <c r="H2916" s="3"/>
      <c r="M2916" s="3">
        <f t="shared" si="231"/>
        <v>-0.10971608663871173</v>
      </c>
      <c r="N2916" s="3">
        <f t="shared" si="232"/>
        <v>-0.9939629672843384</v>
      </c>
    </row>
    <row r="2917" spans="2:14" ht="12.75">
      <c r="B2917" s="1">
        <f t="shared" si="229"/>
        <v>86.49000000000251</v>
      </c>
      <c r="C2917" s="1">
        <f t="shared" si="233"/>
        <v>1.0702243668121982</v>
      </c>
      <c r="D2917" s="1">
        <f t="shared" si="230"/>
        <v>0.4810483905863507</v>
      </c>
      <c r="E2917" s="1">
        <f t="shared" si="230"/>
        <v>10.900068331566965</v>
      </c>
      <c r="F2917" s="3"/>
      <c r="G2917" s="3"/>
      <c r="H2917" s="3"/>
      <c r="M2917" s="3">
        <f t="shared" si="231"/>
        <v>-0.09536083105921332</v>
      </c>
      <c r="N2917" s="3">
        <f t="shared" si="232"/>
        <v>-0.9954427717853479</v>
      </c>
    </row>
    <row r="2918" spans="2:14" ht="12.75">
      <c r="B2918" s="1">
        <f t="shared" si="229"/>
        <v>86.52000000000251</v>
      </c>
      <c r="C2918" s="1">
        <f t="shared" si="233"/>
        <v>0.9247454071569522</v>
      </c>
      <c r="D2918" s="1">
        <f t="shared" si="230"/>
        <v>0.5087907528010592</v>
      </c>
      <c r="E2918" s="1">
        <f t="shared" si="230"/>
        <v>10.915332054150998</v>
      </c>
      <c r="F2918" s="3"/>
      <c r="G2918" s="3"/>
      <c r="H2918" s="3"/>
      <c r="M2918" s="3">
        <f t="shared" si="231"/>
        <v>-0.08015615030191267</v>
      </c>
      <c r="N2918" s="3">
        <f t="shared" si="232"/>
        <v>-0.9967823190490375</v>
      </c>
    </row>
    <row r="2919" spans="2:14" ht="12.75">
      <c r="B2919" s="1">
        <f t="shared" si="229"/>
        <v>86.55000000000251</v>
      </c>
      <c r="C2919" s="1">
        <f t="shared" si="233"/>
        <v>0.7710340578510632</v>
      </c>
      <c r="D2919" s="1">
        <f t="shared" si="230"/>
        <v>0.5319217745365912</v>
      </c>
      <c r="E2919" s="1">
        <f t="shared" si="230"/>
        <v>10.931289707387096</v>
      </c>
      <c r="F2919" s="3"/>
      <c r="G2919" s="3"/>
      <c r="H2919" s="3"/>
      <c r="M2919" s="3">
        <f t="shared" si="231"/>
        <v>-0.06424031324258296</v>
      </c>
      <c r="N2919" s="3">
        <f t="shared" si="232"/>
        <v>-0.9979344578450505</v>
      </c>
    </row>
    <row r="2920" spans="2:14" ht="12.75">
      <c r="B2920" s="1">
        <f t="shared" si="229"/>
        <v>86.58000000000251</v>
      </c>
      <c r="C2920" s="1">
        <f t="shared" si="233"/>
        <v>0.6104878259536342</v>
      </c>
      <c r="D2920" s="1">
        <f t="shared" si="230"/>
        <v>0.5502364093152002</v>
      </c>
      <c r="E2920" s="1">
        <f t="shared" si="230"/>
        <v>10.947796799666552</v>
      </c>
      <c r="F2920" s="3"/>
      <c r="G2920" s="3"/>
      <c r="H2920" s="3"/>
      <c r="M2920" s="3">
        <f t="shared" si="231"/>
        <v>-0.04775931311971483</v>
      </c>
      <c r="N2920" s="3">
        <f t="shared" si="232"/>
        <v>-0.9988588729196598</v>
      </c>
    </row>
    <row r="2921" spans="2:14" ht="12.75">
      <c r="B2921" s="1">
        <f t="shared" si="229"/>
        <v>86.61000000000251</v>
      </c>
      <c r="C2921" s="1">
        <f t="shared" si="233"/>
        <v>0.44457894663823627</v>
      </c>
      <c r="D2921" s="1">
        <f t="shared" si="230"/>
        <v>0.5635737777143474</v>
      </c>
      <c r="E2921" s="1">
        <f t="shared" si="230"/>
        <v>10.964704012997982</v>
      </c>
      <c r="F2921" s="3"/>
      <c r="G2921" s="3"/>
      <c r="H2921" s="3"/>
      <c r="M2921" s="3">
        <f t="shared" si="231"/>
        <v>-0.030865371705837998</v>
      </c>
      <c r="N2921" s="3">
        <f t="shared" si="232"/>
        <v>-0.9995235509128639</v>
      </c>
    </row>
    <row r="2922" spans="2:14" ht="12.75">
      <c r="B2922" s="1">
        <f t="shared" si="229"/>
        <v>86.64000000000252</v>
      </c>
      <c r="C2922" s="1">
        <f t="shared" si="233"/>
        <v>0.27483929039551913</v>
      </c>
      <c r="D2922" s="1">
        <f t="shared" si="230"/>
        <v>0.5718189564262129</v>
      </c>
      <c r="E2922" s="1">
        <f t="shared" si="230"/>
        <v>10.98185858169077</v>
      </c>
      <c r="F2922" s="3"/>
      <c r="G2922" s="3"/>
      <c r="H2922" s="3"/>
      <c r="M2922" s="3">
        <f t="shared" si="231"/>
        <v>-0.013715275843110608</v>
      </c>
      <c r="N2922" s="3">
        <f t="shared" si="232"/>
        <v>-0.9999059411807429</v>
      </c>
    </row>
    <row r="2923" spans="2:14" ht="12.75">
      <c r="B2923" s="1">
        <f t="shared" si="229"/>
        <v>86.67000000000252</v>
      </c>
      <c r="C2923" s="1">
        <f t="shared" si="233"/>
        <v>0.1028436210455333</v>
      </c>
      <c r="D2923" s="1">
        <f t="shared" si="230"/>
        <v>0.574904265057579</v>
      </c>
      <c r="E2923" s="1">
        <f t="shared" si="230"/>
        <v>10.999105709642496</v>
      </c>
      <c r="F2923" s="3"/>
      <c r="G2923" s="3"/>
      <c r="H2923" s="3"/>
      <c r="M2923" s="3">
        <f t="shared" si="231"/>
        <v>0.003531414738197661</v>
      </c>
      <c r="N2923" s="3">
        <f t="shared" si="232"/>
        <v>-0.9999937645355329</v>
      </c>
    </row>
    <row r="2924" spans="2:14" ht="12.75">
      <c r="B2924" s="1">
        <f t="shared" si="229"/>
        <v>86.70000000000252</v>
      </c>
      <c r="C2924" s="1">
        <f t="shared" si="233"/>
        <v>-0.06980840328543134</v>
      </c>
      <c r="D2924" s="1">
        <f t="shared" si="230"/>
        <v>0.572810012959016</v>
      </c>
      <c r="E2924" s="1">
        <f t="shared" si="230"/>
        <v>11.016290010031266</v>
      </c>
      <c r="F2924" s="3"/>
      <c r="G2924" s="3"/>
      <c r="H2924" s="3"/>
      <c r="M2924" s="3">
        <f t="shared" si="231"/>
        <v>0.02071424083726255</v>
      </c>
      <c r="N2924" s="3">
        <f t="shared" si="232"/>
        <v>-0.9997854370946477</v>
      </c>
    </row>
    <row r="2925" spans="2:14" ht="12.75">
      <c r="B2925" s="1">
        <f t="shared" si="229"/>
        <v>86.73000000000252</v>
      </c>
      <c r="C2925" s="1">
        <f t="shared" si="233"/>
        <v>-0.24151100915016643</v>
      </c>
      <c r="D2925" s="1">
        <f t="shared" si="230"/>
        <v>0.565564682684511</v>
      </c>
      <c r="E2925" s="1">
        <f t="shared" si="230"/>
        <v>11.033256950511802</v>
      </c>
      <c r="F2925" s="3"/>
      <c r="G2925" s="3"/>
      <c r="H2925" s="3"/>
      <c r="M2925" s="3">
        <f t="shared" si="231"/>
        <v>0.037673745456675234</v>
      </c>
      <c r="N2925" s="3">
        <f t="shared" si="232"/>
        <v>-0.9992900924672803</v>
      </c>
    </row>
    <row r="2926" spans="2:14" ht="12.75">
      <c r="B2926" s="1">
        <f t="shared" si="229"/>
        <v>86.76000000000252</v>
      </c>
      <c r="C2926" s="1">
        <f t="shared" si="233"/>
        <v>-0.410671335527823</v>
      </c>
      <c r="D2926" s="1">
        <f t="shared" si="230"/>
        <v>0.5532445426186763</v>
      </c>
      <c r="E2926" s="1">
        <f t="shared" si="230"/>
        <v>11.049854286790362</v>
      </c>
      <c r="F2926" s="3"/>
      <c r="G2926" s="3"/>
      <c r="H2926" s="3"/>
      <c r="M2926" s="3">
        <f t="shared" si="231"/>
        <v>0.05425334879310298</v>
      </c>
      <c r="N2926" s="3">
        <f t="shared" si="232"/>
        <v>-0.998527202506138</v>
      </c>
    </row>
    <row r="2927" spans="2:14" ht="12.75">
      <c r="B2927" s="1">
        <f t="shared" si="229"/>
        <v>86.79000000000252</v>
      </c>
      <c r="C2927" s="1">
        <f t="shared" si="233"/>
        <v>-0.5757281604881503</v>
      </c>
      <c r="D2927" s="1">
        <f t="shared" si="230"/>
        <v>0.5359726978040318</v>
      </c>
      <c r="E2927" s="1">
        <f t="shared" si="230"/>
        <v>11.065933467724482</v>
      </c>
      <c r="F2927" s="3"/>
      <c r="G2927" s="3"/>
      <c r="H2927" s="3"/>
      <c r="M2927" s="3">
        <f t="shared" si="231"/>
        <v>0.0703011433462366</v>
      </c>
      <c r="N2927" s="3">
        <f t="shared" si="232"/>
        <v>-0.9975258138234879</v>
      </c>
    </row>
    <row r="2928" spans="2:14" ht="12.75">
      <c r="B2928" s="1">
        <f t="shared" si="229"/>
        <v>86.82000000000252</v>
      </c>
      <c r="C2928" s="1">
        <f t="shared" si="233"/>
        <v>-0.735169795330608</v>
      </c>
      <c r="D2928" s="1">
        <f t="shared" si="230"/>
        <v>0.5139176039441136</v>
      </c>
      <c r="E2928" s="1">
        <f t="shared" si="230"/>
        <v>11.081350995842806</v>
      </c>
      <c r="F2928" s="3"/>
      <c r="G2928" s="3"/>
      <c r="H2928" s="3"/>
      <c r="M2928" s="3">
        <f t="shared" si="231"/>
        <v>0.08567156122507519</v>
      </c>
      <c r="N2928" s="3">
        <f t="shared" si="232"/>
        <v>-0.996323433227011</v>
      </c>
    </row>
    <row r="2929" spans="2:14" ht="12.75">
      <c r="B2929" s="1">
        <f t="shared" si="229"/>
        <v>86.85000000000252</v>
      </c>
      <c r="C2929" s="1">
        <f t="shared" si="233"/>
        <v>-0.8875506684873987</v>
      </c>
      <c r="D2929" s="1">
        <f t="shared" si="230"/>
        <v>0.4872910838894916</v>
      </c>
      <c r="E2929" s="1">
        <f t="shared" si="230"/>
        <v>11.09596972835949</v>
      </c>
      <c r="F2929" s="3"/>
      <c r="G2929" s="3"/>
      <c r="H2929" s="3"/>
      <c r="M2929" s="3">
        <f t="shared" si="231"/>
        <v>0.10022687406928585</v>
      </c>
      <c r="N2929" s="3">
        <f t="shared" si="232"/>
        <v>-0.9949646092772846</v>
      </c>
    </row>
    <row r="2930" spans="2:14" ht="12.75">
      <c r="B2930" s="1">
        <f t="shared" si="229"/>
        <v>86.88000000000252</v>
      </c>
      <c r="C2930" s="1">
        <f t="shared" si="233"/>
        <v>-1.031506205726228</v>
      </c>
      <c r="D2930" s="1">
        <f t="shared" si="230"/>
        <v>0.4563458977177048</v>
      </c>
      <c r="E2930" s="1">
        <f t="shared" si="230"/>
        <v>11.109660105291022</v>
      </c>
      <c r="F2930" s="3"/>
      <c r="G2930" s="3"/>
      <c r="H2930" s="3"/>
      <c r="M2930" s="3">
        <f t="shared" si="231"/>
        <v>0.11383849666941681</v>
      </c>
      <c r="N2930" s="3">
        <f t="shared" si="232"/>
        <v>-0.9934992685835492</v>
      </c>
    </row>
    <row r="2931" spans="2:14" ht="12.75">
      <c r="B2931" s="1">
        <f t="shared" si="229"/>
        <v>86.91000000000253</v>
      </c>
      <c r="C2931" s="1">
        <f t="shared" si="233"/>
        <v>-1.1657657205572305</v>
      </c>
      <c r="D2931" s="1">
        <f t="shared" si="230"/>
        <v>0.42137292610098787</v>
      </c>
      <c r="E2931" s="1">
        <f t="shared" si="230"/>
        <v>11.122301293074052</v>
      </c>
      <c r="F2931" s="3"/>
      <c r="G2931" s="3"/>
      <c r="H2931" s="3"/>
      <c r="M2931" s="3">
        <f t="shared" si="231"/>
        <v>0.1263880774473944</v>
      </c>
      <c r="N2931" s="3">
        <f t="shared" si="232"/>
        <v>-0.9919808737466421</v>
      </c>
    </row>
    <row r="2932" spans="2:14" ht="12.75">
      <c r="B2932" s="1">
        <f t="shared" si="229"/>
        <v>86.94000000000253</v>
      </c>
      <c r="C2932" s="1">
        <f t="shared" si="233"/>
        <v>-1.2891631500400031</v>
      </c>
      <c r="D2932" s="1">
        <f t="shared" si="230"/>
        <v>0.38269803159978777</v>
      </c>
      <c r="E2932" s="1">
        <f t="shared" si="230"/>
        <v>11.133782234022046</v>
      </c>
      <c r="F2932" s="3"/>
      <c r="G2932" s="3"/>
      <c r="H2932" s="3"/>
      <c r="M2932" s="3">
        <f t="shared" si="231"/>
        <v>0.1377683714422301</v>
      </c>
      <c r="N2932" s="3">
        <f t="shared" si="232"/>
        <v>-0.9904644747946065</v>
      </c>
    </row>
    <row r="2933" spans="2:14" ht="12.75">
      <c r="B2933" s="1">
        <f t="shared" si="229"/>
        <v>86.97000000000253</v>
      </c>
      <c r="C2933" s="1">
        <f t="shared" si="233"/>
        <v>-1.4006455963182882</v>
      </c>
      <c r="D2933" s="1">
        <f t="shared" si="230"/>
        <v>0.34067866371023914</v>
      </c>
      <c r="E2933" s="1">
        <f t="shared" si="230"/>
        <v>11.144002593933353</v>
      </c>
      <c r="F2933" s="3"/>
      <c r="G2933" s="3"/>
      <c r="H2933" s="3"/>
      <c r="M2933" s="3">
        <f t="shared" si="231"/>
        <v>0.1478839033352126</v>
      </c>
      <c r="N2933" s="3">
        <f t="shared" si="232"/>
        <v>-0.9890047275591465</v>
      </c>
    </row>
    <row r="2934" spans="2:14" ht="12.75">
      <c r="B2934" s="1">
        <f t="shared" si="229"/>
        <v>87.00000000000253</v>
      </c>
      <c r="C2934" s="1">
        <f t="shared" si="233"/>
        <v>-1.4992797531747404</v>
      </c>
      <c r="D2934" s="1">
        <f t="shared" si="230"/>
        <v>0.2957002711149969</v>
      </c>
      <c r="E2934" s="1">
        <f t="shared" si="230"/>
        <v>11.152873602066803</v>
      </c>
      <c r="F2934" s="3"/>
      <c r="G2934" s="3"/>
      <c r="H2934" s="3"/>
      <c r="M2934" s="3">
        <f t="shared" si="231"/>
        <v>0.1566514384389684</v>
      </c>
      <c r="N2934" s="3">
        <f t="shared" si="232"/>
        <v>-0.9876539509539777</v>
      </c>
    </row>
    <row r="2935" spans="2:14" ht="12.75">
      <c r="B2935" s="1">
        <f t="shared" si="229"/>
        <v>87.03000000000253</v>
      </c>
      <c r="C2935" s="1">
        <f t="shared" si="233"/>
        <v>-1.5842564006565836</v>
      </c>
      <c r="D2935" s="1">
        <f t="shared" si="230"/>
        <v>0.2481725790952994</v>
      </c>
      <c r="E2935" s="1">
        <f t="shared" si="230"/>
        <v>11.160318779439661</v>
      </c>
      <c r="F2935" s="3"/>
      <c r="G2935" s="3"/>
      <c r="H2935" s="3"/>
      <c r="M2935" s="3">
        <f t="shared" si="231"/>
        <v>0.16400028772760553</v>
      </c>
      <c r="N2935" s="3">
        <f t="shared" si="232"/>
        <v>-0.9864602909520801</v>
      </c>
    </row>
    <row r="2936" spans="2:14" ht="12.75">
      <c r="B2936" s="1">
        <f t="shared" si="229"/>
        <v>87.06000000000253</v>
      </c>
      <c r="C2936" s="1">
        <f t="shared" si="233"/>
        <v>-1.6548932320217733</v>
      </c>
      <c r="D2936" s="1">
        <f t="shared" si="230"/>
        <v>0.19852578213464622</v>
      </c>
      <c r="E2936" s="1">
        <f t="shared" si="230"/>
        <v>11.166274552903701</v>
      </c>
      <c r="F2936" s="3"/>
      <c r="G2936" s="3"/>
      <c r="H2936" s="3"/>
      <c r="M2936" s="3">
        <f t="shared" si="231"/>
        <v>0.1698724783808178</v>
      </c>
      <c r="N2936" s="3">
        <f t="shared" si="232"/>
        <v>-0.9854660527327964</v>
      </c>
    </row>
    <row r="2937" spans="2:14" ht="12.75">
      <c r="B2937" s="1">
        <f t="shared" si="229"/>
        <v>87.09000000000253</v>
      </c>
      <c r="C2937" s="1">
        <f t="shared" si="233"/>
        <v>-1.7106363307362566</v>
      </c>
      <c r="D2937" s="1">
        <f t="shared" si="230"/>
        <v>0.14720669221255853</v>
      </c>
      <c r="E2937" s="1">
        <f t="shared" si="230"/>
        <v>11.170690753670078</v>
      </c>
      <c r="F2937" s="3"/>
      <c r="G2937" s="3"/>
      <c r="H2937" s="3"/>
      <c r="M2937" s="3">
        <f t="shared" si="231"/>
        <v>0.1742228236777702</v>
      </c>
      <c r="N2937" s="3">
        <f t="shared" si="232"/>
        <v>-0.9847062545296158</v>
      </c>
    </row>
    <row r="2938" spans="2:14" ht="12.75">
      <c r="B2938" s="1">
        <f t="shared" si="229"/>
        <v>87.12000000000253</v>
      </c>
      <c r="C2938" s="1">
        <f t="shared" si="233"/>
        <v>-1.7510606383104554</v>
      </c>
      <c r="D2938" s="1">
        <f t="shared" si="230"/>
        <v>0.09467487306324487</v>
      </c>
      <c r="E2938" s="1">
        <f t="shared" si="230"/>
        <v>11.173530999861976</v>
      </c>
      <c r="F2938" s="3"/>
      <c r="G2938" s="3"/>
      <c r="H2938" s="3"/>
      <c r="M2938" s="3">
        <f t="shared" si="231"/>
        <v>0.17701892537987948</v>
      </c>
      <c r="N2938" s="3">
        <f t="shared" si="232"/>
        <v>-0.9842074476741947</v>
      </c>
    </row>
    <row r="2939" spans="2:14" ht="12.75">
      <c r="B2939" s="1">
        <f t="shared" si="229"/>
        <v>87.15000000000254</v>
      </c>
      <c r="C2939" s="1">
        <f t="shared" si="233"/>
        <v>-1.7758697461825896</v>
      </c>
      <c r="D2939" s="1">
        <f t="shared" si="230"/>
        <v>0.041398780677767186</v>
      </c>
      <c r="E2939" s="1">
        <f t="shared" si="230"/>
        <v>11.174772963282308</v>
      </c>
      <c r="F2939" s="3"/>
      <c r="G2939" s="3"/>
      <c r="H2939" s="3"/>
      <c r="M2939" s="3">
        <f t="shared" si="231"/>
        <v>0.17824113819021808</v>
      </c>
      <c r="N2939" s="3">
        <f t="shared" si="232"/>
        <v>-0.9839868376440081</v>
      </c>
    </row>
    <row r="2940" spans="2:14" ht="12.75">
      <c r="B2940" s="1">
        <f t="shared" si="229"/>
        <v>87.18000000000254</v>
      </c>
      <c r="C2940" s="1">
        <f t="shared" si="233"/>
        <v>-1.7848953087428467</v>
      </c>
      <c r="D2940" s="1">
        <f t="shared" si="230"/>
        <v>-0.012148078584518211</v>
      </c>
      <c r="E2940" s="1">
        <f t="shared" si="230"/>
        <v>11.174408520924773</v>
      </c>
      <c r="F2940" s="3"/>
      <c r="G2940" s="3"/>
      <c r="H2940" s="3"/>
      <c r="M2940" s="3">
        <f t="shared" si="231"/>
        <v>0.1778825198784258</v>
      </c>
      <c r="N2940" s="3">
        <f t="shared" si="232"/>
        <v>-0.9840517309174865</v>
      </c>
    </row>
    <row r="2941" spans="2:14" ht="12.75">
      <c r="B2941" s="1">
        <f t="shared" si="229"/>
        <v>87.21000000000254</v>
      </c>
      <c r="C2941" s="1">
        <f t="shared" si="233"/>
        <v>-1.7780963140691868</v>
      </c>
      <c r="D2941" s="1">
        <f t="shared" si="230"/>
        <v>-0.06549096800659382</v>
      </c>
      <c r="E2941" s="1">
        <f t="shared" si="230"/>
        <v>11.172443791884575</v>
      </c>
      <c r="F2941" s="3"/>
      <c r="G2941" s="3"/>
      <c r="H2941" s="3"/>
      <c r="M2941" s="3">
        <f t="shared" si="231"/>
        <v>0.17594878278210244</v>
      </c>
      <c r="N2941" s="3">
        <f t="shared" si="232"/>
        <v>-0.9843993223471339</v>
      </c>
    </row>
    <row r="2942" spans="2:14" ht="12.75">
      <c r="B2942" s="1">
        <f t="shared" si="229"/>
        <v>87.24000000000254</v>
      </c>
      <c r="C2942" s="1">
        <f t="shared" si="233"/>
        <v>-1.7555583697406287</v>
      </c>
      <c r="D2942" s="1">
        <f t="shared" si="230"/>
        <v>-0.11815771909881267</v>
      </c>
      <c r="E2942" s="1">
        <f t="shared" si="230"/>
        <v>11.168899060311611</v>
      </c>
      <c r="F2942" s="3"/>
      <c r="G2942" s="3"/>
      <c r="H2942" s="3"/>
      <c r="M2942" s="3">
        <f t="shared" si="231"/>
        <v>0.17245825332349501</v>
      </c>
      <c r="N2942" s="3">
        <f t="shared" si="232"/>
        <v>-0.985016827704283</v>
      </c>
    </row>
    <row r="2943" spans="2:14" ht="12.75">
      <c r="B2943" s="1">
        <f t="shared" si="229"/>
        <v>87.27000000000254</v>
      </c>
      <c r="C2943" s="1">
        <f t="shared" si="233"/>
        <v>-1.7174930700890214</v>
      </c>
      <c r="D2943" s="1">
        <f t="shared" si="230"/>
        <v>-0.1696825112014833</v>
      </c>
      <c r="E2943" s="1">
        <f t="shared" si="230"/>
        <v>11.163808584975566</v>
      </c>
      <c r="F2943" s="3"/>
      <c r="G2943" s="3"/>
      <c r="H2943" s="3"/>
      <c r="M2943" s="3">
        <f t="shared" si="231"/>
        <v>0.16744183666662193</v>
      </c>
      <c r="N2943" s="3">
        <f t="shared" si="232"/>
        <v>-0.9858819560848592</v>
      </c>
    </row>
    <row r="2944" spans="2:14" ht="12.75">
      <c r="B2944" s="1">
        <f t="shared" si="229"/>
        <v>87.30000000000254</v>
      </c>
      <c r="C2944" s="1">
        <f t="shared" si="233"/>
        <v>-1.6642374159941304</v>
      </c>
      <c r="D2944" s="1">
        <f t="shared" si="230"/>
        <v>-0.21960963368130723</v>
      </c>
      <c r="E2944" s="1">
        <f t="shared" si="230"/>
        <v>11.157220295965127</v>
      </c>
      <c r="F2944" s="3"/>
      <c r="G2944" s="3"/>
      <c r="H2944" s="3"/>
      <c r="M2944" s="3">
        <f t="shared" si="231"/>
        <v>0.16094297445862013</v>
      </c>
      <c r="N2944" s="3">
        <f t="shared" si="232"/>
        <v>-0.9869637070188609</v>
      </c>
    </row>
    <row r="2945" spans="2:14" ht="12.75">
      <c r="B2945" s="1">
        <f t="shared" si="229"/>
        <v>87.33000000000254</v>
      </c>
      <c r="C2945" s="1">
        <f t="shared" si="233"/>
        <v>-1.596253166565323</v>
      </c>
      <c r="D2945" s="1">
        <f t="shared" si="230"/>
        <v>-0.2674972286782669</v>
      </c>
      <c r="E2945" s="1">
        <f t="shared" si="230"/>
        <v>11.149195379104778</v>
      </c>
      <c r="F2945" s="3"/>
      <c r="G2945" s="3"/>
      <c r="H2945" s="3"/>
      <c r="M2945" s="3">
        <f t="shared" si="231"/>
        <v>0.1530175754967596</v>
      </c>
      <c r="N2945" s="3">
        <f t="shared" si="232"/>
        <v>-0.9882234674349185</v>
      </c>
    </row>
    <row r="2946" spans="2:14" ht="12.75">
      <c r="B2946" s="1">
        <f t="shared" si="229"/>
        <v>87.36000000000254</v>
      </c>
      <c r="C2946" s="1">
        <f t="shared" si="233"/>
        <v>-1.5141259212468998</v>
      </c>
      <c r="D2946" s="1">
        <f t="shared" si="230"/>
        <v>-0.31292100631567393</v>
      </c>
      <c r="E2946" s="1">
        <f t="shared" si="230"/>
        <v>11.139807748915308</v>
      </c>
      <c r="F2946" s="3"/>
      <c r="G2946" s="3"/>
      <c r="H2946" s="3"/>
      <c r="M2946" s="3">
        <f t="shared" si="231"/>
        <v>0.1437338928140349</v>
      </c>
      <c r="N2946" s="3">
        <f t="shared" si="232"/>
        <v>-0.9896163741857364</v>
      </c>
    </row>
    <row r="2947" spans="2:14" ht="12.75">
      <c r="B2947" s="1">
        <f t="shared" si="229"/>
        <v>87.39000000000254</v>
      </c>
      <c r="C2947" s="1">
        <f t="shared" si="233"/>
        <v>-1.4185636677614086</v>
      </c>
      <c r="D2947" s="1">
        <f t="shared" si="230"/>
        <v>-0.3554779163485162</v>
      </c>
      <c r="E2947" s="1">
        <f t="shared" si="230"/>
        <v>11.129143411424852</v>
      </c>
      <c r="F2947" s="3"/>
      <c r="G2947" s="3"/>
      <c r="H2947" s="3"/>
      <c r="M2947" s="3">
        <f t="shared" si="231"/>
        <v>0.13317231663930884</v>
      </c>
      <c r="N2947" s="3">
        <f t="shared" si="232"/>
        <v>-0.9910928988146972</v>
      </c>
    </row>
    <row r="2948" spans="2:14" ht="12.75">
      <c r="B2948" s="1">
        <f t="shared" si="229"/>
        <v>87.42000000000255</v>
      </c>
      <c r="C2948" s="1">
        <f t="shared" si="233"/>
        <v>-1.3103944914121775</v>
      </c>
      <c r="D2948" s="1">
        <f t="shared" si="230"/>
        <v>-0.39478975109088155</v>
      </c>
      <c r="E2948" s="1">
        <f t="shared" si="230"/>
        <v>11.117299718892125</v>
      </c>
      <c r="F2948" s="3"/>
      <c r="G2948" s="3"/>
      <c r="H2948" s="3"/>
      <c r="M2948" s="3">
        <f t="shared" si="231"/>
        <v>0.12142505136344749</v>
      </c>
      <c r="N2948" s="3">
        <f t="shared" si="232"/>
        <v>-0.9926006029120595</v>
      </c>
    </row>
    <row r="2949" spans="2:14" ht="12.75">
      <c r="B2949" s="1">
        <f t="shared" si="229"/>
        <v>87.45000000000255</v>
      </c>
      <c r="C2949" s="1">
        <f t="shared" si="233"/>
        <v>-1.190563128569022</v>
      </c>
      <c r="D2949" s="1">
        <f t="shared" si="230"/>
        <v>-0.4305066449479522</v>
      </c>
      <c r="E2949" s="1">
        <f t="shared" si="230"/>
        <v>11.104384519543688</v>
      </c>
      <c r="F2949" s="3"/>
      <c r="G2949" s="3"/>
      <c r="H2949" s="3"/>
      <c r="M2949" s="3">
        <f t="shared" si="231"/>
        <v>0.10859564623874113</v>
      </c>
      <c r="N2949" s="3">
        <f t="shared" si="232"/>
        <v>-0.9940860051414013</v>
      </c>
    </row>
    <row r="2950" spans="2:14" ht="12.75">
      <c r="B2950" s="1">
        <f t="shared" si="229"/>
        <v>87.48000000000255</v>
      </c>
      <c r="C2950" s="1">
        <f t="shared" si="233"/>
        <v>-1.0601260636905343</v>
      </c>
      <c r="D2950" s="1">
        <f t="shared" si="230"/>
        <v>-0.46231042685866824</v>
      </c>
      <c r="E2950" s="1">
        <f t="shared" si="230"/>
        <v>11.090515206737928</v>
      </c>
      <c r="F2950" s="3"/>
      <c r="G2950" s="3"/>
      <c r="H2950" s="3"/>
      <c r="M2950" s="3">
        <f t="shared" si="231"/>
        <v>0.09479835404447375</v>
      </c>
      <c r="N2950" s="3">
        <f t="shared" si="232"/>
        <v>-0.9954964952577475</v>
      </c>
    </row>
    <row r="2951" spans="2:14" ht="12.75">
      <c r="B2951" s="1">
        <f t="shared" si="229"/>
        <v>87.51000000000255</v>
      </c>
      <c r="C2951" s="1">
        <f t="shared" si="233"/>
        <v>-0.9202449148332174</v>
      </c>
      <c r="D2951" s="1">
        <f t="shared" si="230"/>
        <v>-0.4899177743036648</v>
      </c>
      <c r="E2951" s="1">
        <f t="shared" si="230"/>
        <v>11.075817673508817</v>
      </c>
      <c r="F2951" s="3"/>
      <c r="G2951" s="3"/>
      <c r="H2951" s="3"/>
      <c r="M2951" s="3">
        <f t="shared" si="231"/>
        <v>0.080157299124644</v>
      </c>
      <c r="N2951" s="3">
        <f t="shared" si="232"/>
        <v>-0.9967822266659063</v>
      </c>
    </row>
    <row r="2952" spans="2:14" ht="12.75">
      <c r="B2952" s="1">
        <f t="shared" si="229"/>
        <v>87.54000000000255</v>
      </c>
      <c r="C2952" s="1">
        <f t="shared" si="233"/>
        <v>-0.7721779247882201</v>
      </c>
      <c r="D2952" s="1">
        <f t="shared" si="230"/>
        <v>-0.5130831120473114</v>
      </c>
      <c r="E2952" s="1">
        <f t="shared" si="230"/>
        <v>11.060425180147398</v>
      </c>
      <c r="F2952" s="3"/>
      <c r="G2952" s="3"/>
      <c r="H2952" s="3"/>
      <c r="M2952" s="3">
        <f t="shared" si="231"/>
        <v>0.06480544557492221</v>
      </c>
      <c r="N2952" s="3">
        <f t="shared" si="232"/>
        <v>-0.9978979177369977</v>
      </c>
    </row>
    <row r="2953" spans="2:14" ht="12.75">
      <c r="B2953" s="1">
        <f t="shared" si="229"/>
        <v>87.57000000000255</v>
      </c>
      <c r="C2953" s="1">
        <f t="shared" si="233"/>
        <v>-0.6172694690263834</v>
      </c>
      <c r="D2953" s="1">
        <f t="shared" si="230"/>
        <v>-0.5316011961181029</v>
      </c>
      <c r="E2953" s="1">
        <f t="shared" si="230"/>
        <v>11.044477144263855</v>
      </c>
      <c r="F2953" s="3"/>
      <c r="G2953" s="3"/>
      <c r="H2953" s="3"/>
      <c r="M2953" s="3">
        <f t="shared" si="231"/>
        <v>0.048883367252980786</v>
      </c>
      <c r="N2953" s="3">
        <f t="shared" si="232"/>
        <v>-0.9988044935852112</v>
      </c>
    </row>
    <row r="2954" spans="2:14" ht="12.75">
      <c r="B2954" s="1">
        <f t="shared" si="229"/>
        <v>87.60000000000255</v>
      </c>
      <c r="C2954" s="1">
        <f t="shared" si="233"/>
        <v>-0.4569376007627217</v>
      </c>
      <c r="D2954" s="1">
        <f t="shared" si="230"/>
        <v>-0.5453093241409845</v>
      </c>
      <c r="E2954" s="1">
        <f t="shared" si="230"/>
        <v>11.028117864539626</v>
      </c>
      <c r="F2954" s="3"/>
      <c r="G2954" s="3"/>
      <c r="H2954" s="3"/>
      <c r="M2954" s="3">
        <f t="shared" si="231"/>
        <v>0.03253783288040324</v>
      </c>
      <c r="N2954" s="3">
        <f t="shared" si="232"/>
        <v>-0.9994705045329987</v>
      </c>
    </row>
    <row r="2955" spans="2:14" ht="12.75">
      <c r="B2955" s="1">
        <f t="shared" si="229"/>
        <v>87.63000000000255</v>
      </c>
      <c r="C2955" s="1">
        <f t="shared" si="233"/>
        <v>-0.2926597693555733</v>
      </c>
      <c r="D2955" s="1">
        <f t="shared" si="230"/>
        <v>-0.5540891172216518</v>
      </c>
      <c r="E2955" s="1">
        <f t="shared" si="230"/>
        <v>11.011495191022975</v>
      </c>
      <c r="F2955" s="3"/>
      <c r="G2955" s="3"/>
      <c r="H2955" s="3"/>
      <c r="M2955" s="3">
        <f t="shared" si="231"/>
        <v>0.015920230874946126</v>
      </c>
      <c r="N2955" s="3">
        <f t="shared" si="232"/>
        <v>-0.999873265093576</v>
      </c>
    </row>
    <row r="2956" spans="2:14" ht="12.75">
      <c r="B2956" s="1">
        <f t="shared" si="229"/>
        <v>87.66000000000255</v>
      </c>
      <c r="C2956" s="1">
        <f t="shared" si="233"/>
        <v>-0.12595696171616216</v>
      </c>
      <c r="D2956" s="1">
        <f t="shared" si="230"/>
        <v>-0.5578678260731367</v>
      </c>
      <c r="E2956" s="1">
        <f t="shared" si="230"/>
        <v>10.99475915624078</v>
      </c>
      <c r="F2956" s="3"/>
      <c r="G2956" s="3"/>
      <c r="H2956" s="3"/>
      <c r="M2956" s="3">
        <f t="shared" si="231"/>
        <v>-0.0008151312332283364</v>
      </c>
      <c r="N2956" s="3">
        <f t="shared" si="232"/>
        <v>-0.9999996677804811</v>
      </c>
    </row>
    <row r="2957" spans="2:14" ht="12.75">
      <c r="B2957" s="1">
        <f t="shared" si="229"/>
        <v>87.69000000000256</v>
      </c>
      <c r="C2957" s="1">
        <f t="shared" si="233"/>
        <v>0.04162338189667156</v>
      </c>
      <c r="D2957" s="1">
        <f t="shared" si="230"/>
        <v>-0.5566191246162365</v>
      </c>
      <c r="E2957" s="1">
        <f t="shared" si="230"/>
        <v>10.978060582502293</v>
      </c>
      <c r="F2957" s="3"/>
      <c r="G2957" s="3"/>
      <c r="H2957" s="3"/>
      <c r="M2957" s="3">
        <f t="shared" si="231"/>
        <v>-0.01751280974631646</v>
      </c>
      <c r="N2957" s="3">
        <f t="shared" si="232"/>
        <v>-0.9998466389875946</v>
      </c>
    </row>
    <row r="2958" spans="2:14" ht="12.75">
      <c r="B2958" s="1">
        <f t="shared" si="229"/>
        <v>87.72000000000256</v>
      </c>
      <c r="C2958" s="1">
        <f t="shared" si="233"/>
        <v>0.2085252449401388</v>
      </c>
      <c r="D2958" s="1">
        <f t="shared" si="230"/>
        <v>-0.5503633672680324</v>
      </c>
      <c r="E2958" s="1">
        <f t="shared" si="230"/>
        <v>10.961549681484252</v>
      </c>
      <c r="F2958" s="3"/>
      <c r="G2958" s="3"/>
      <c r="H2958" s="3"/>
      <c r="M2958" s="3">
        <f t="shared" si="231"/>
        <v>-0.034018041560738344</v>
      </c>
      <c r="N2958" s="3">
        <f t="shared" si="232"/>
        <v>-0.9994212189304227</v>
      </c>
    </row>
    <row r="2959" spans="2:14" ht="12.75">
      <c r="B2959" s="1">
        <f t="shared" si="229"/>
        <v>87.75000000000256</v>
      </c>
      <c r="C2959" s="1">
        <f t="shared" si="233"/>
        <v>0.3732022176434654</v>
      </c>
      <c r="D2959" s="1">
        <f t="shared" si="230"/>
        <v>-0.5391673007387284</v>
      </c>
      <c r="E2959" s="1">
        <f t="shared" si="230"/>
        <v>10.94537466246209</v>
      </c>
      <c r="F2959" s="3"/>
      <c r="G2959" s="3"/>
      <c r="H2959" s="3"/>
      <c r="M2959" s="3">
        <f t="shared" si="231"/>
        <v>-0.05017854389630484</v>
      </c>
      <c r="N2959" s="3">
        <f t="shared" si="232"/>
        <v>-0.9987402633980702</v>
      </c>
    </row>
    <row r="2960" spans="2:14" ht="12.75">
      <c r="B2960" s="1">
        <f t="shared" si="229"/>
        <v>87.78000000000256</v>
      </c>
      <c r="C2960" s="1">
        <f t="shared" si="233"/>
        <v>0.5341354770073721</v>
      </c>
      <c r="D2960" s="1">
        <f t="shared" si="230"/>
        <v>-0.5231432364285072</v>
      </c>
      <c r="E2960" s="1">
        <f t="shared" si="230"/>
        <v>10.929680365369235</v>
      </c>
      <c r="F2960" s="3"/>
      <c r="G2960" s="3"/>
      <c r="H2960" s="3"/>
      <c r="M2960" s="3">
        <f t="shared" si="231"/>
        <v>-0.06584624721280441</v>
      </c>
      <c r="N2960" s="3">
        <f t="shared" si="232"/>
        <v>-0.9978297809386079</v>
      </c>
    </row>
    <row r="2961" spans="2:14" ht="12.75">
      <c r="B2961" s="1">
        <f t="shared" si="229"/>
        <v>87.81000000000256</v>
      </c>
      <c r="C2961" s="1">
        <f t="shared" si="233"/>
        <v>0.6898510663137545</v>
      </c>
      <c r="D2961" s="1">
        <f t="shared" si="230"/>
        <v>-0.5024477044390946</v>
      </c>
      <c r="E2961" s="1">
        <f t="shared" si="230"/>
        <v>10.914606934236062</v>
      </c>
      <c r="F2961" s="3"/>
      <c r="G2961" s="3"/>
      <c r="H2961" s="3"/>
      <c r="M2961" s="3">
        <f t="shared" si="231"/>
        <v>-0.08087891587596445</v>
      </c>
      <c r="N2961" s="3">
        <f t="shared" si="232"/>
        <v>-0.9967239341797349</v>
      </c>
    </row>
    <row r="2962" spans="2:14" ht="12.75">
      <c r="B2962" s="1">
        <f t="shared" si="229"/>
        <v>87.84000000000256</v>
      </c>
      <c r="C2962" s="1">
        <f t="shared" si="233"/>
        <v>0.8389360210259902</v>
      </c>
      <c r="D2962" s="1">
        <f t="shared" si="230"/>
        <v>-0.4772796238083149</v>
      </c>
      <c r="E2962" s="1">
        <f t="shared" si="230"/>
        <v>10.900288545521812</v>
      </c>
      <c r="F2962" s="3"/>
      <c r="G2962" s="3"/>
      <c r="H2962" s="3"/>
      <c r="M2962" s="3">
        <f t="shared" si="231"/>
        <v>-0.09514161835916314</v>
      </c>
      <c r="N2962" s="3">
        <f t="shared" si="232"/>
        <v>-0.9954637474343299</v>
      </c>
    </row>
    <row r="2963" spans="2:14" ht="12.75">
      <c r="B2963" s="1">
        <f t="shared" si="229"/>
        <v>87.87000000000256</v>
      </c>
      <c r="C2963" s="1">
        <f t="shared" si="233"/>
        <v>0.9800529610201303</v>
      </c>
      <c r="D2963" s="1">
        <f t="shared" si="230"/>
        <v>-0.447878034977711</v>
      </c>
      <c r="E2963" s="1">
        <f t="shared" si="230"/>
        <v>10.886852204472481</v>
      </c>
      <c r="F2963" s="3"/>
      <c r="G2963" s="3"/>
      <c r="H2963" s="3"/>
      <c r="M2963" s="3">
        <f t="shared" si="231"/>
        <v>-0.10850801824140048</v>
      </c>
      <c r="N2963" s="3">
        <f t="shared" si="232"/>
        <v>-0.9940955738646682</v>
      </c>
    </row>
    <row r="2964" spans="2:14" ht="12.75">
      <c r="B2964" s="1">
        <f t="shared" si="229"/>
        <v>87.90000000000256</v>
      </c>
      <c r="C2964" s="1">
        <f t="shared" si="233"/>
        <v>1.1119528645126675</v>
      </c>
      <c r="D2964" s="1">
        <f t="shared" si="230"/>
        <v>-0.41451944904233096</v>
      </c>
      <c r="E2964" s="1">
        <f t="shared" si="230"/>
        <v>10.874416621001211</v>
      </c>
      <c r="F2964" s="3"/>
      <c r="G2964" s="3"/>
      <c r="H2964" s="3"/>
      <c r="M2964" s="3">
        <f t="shared" si="231"/>
        <v>-0.1208614681747919</v>
      </c>
      <c r="N2964" s="3">
        <f t="shared" si="232"/>
        <v>-0.9926693837882953</v>
      </c>
    </row>
    <row r="2965" spans="2:14" ht="12.75">
      <c r="B2965" s="1">
        <f t="shared" si="229"/>
        <v>87.93000000000256</v>
      </c>
      <c r="C2965" s="1">
        <f t="shared" si="233"/>
        <v>1.233485848690459</v>
      </c>
      <c r="D2965" s="1">
        <f t="shared" si="230"/>
        <v>-0.37751487358161717</v>
      </c>
      <c r="E2965" s="1">
        <f t="shared" si="230"/>
        <v>10.863091174793762</v>
      </c>
      <c r="F2965" s="3"/>
      <c r="G2965" s="3"/>
      <c r="H2965" s="3"/>
      <c r="M2965" s="3">
        <f t="shared" si="231"/>
        <v>-0.13209590043844502</v>
      </c>
      <c r="N2965" s="3">
        <f t="shared" si="232"/>
        <v>-0.9912369409416482</v>
      </c>
    </row>
    <row r="2966" spans="2:14" ht="12.75">
      <c r="B2966" s="1">
        <f t="shared" si="229"/>
        <v>87.96000000000257</v>
      </c>
      <c r="C2966" s="1">
        <f t="shared" si="233"/>
        <v>1.343609896799347</v>
      </c>
      <c r="D2966" s="1">
        <f t="shared" si="230"/>
        <v>-0.33720657667763676</v>
      </c>
      <c r="E2966" s="1">
        <f t="shared" si="230"/>
        <v>10.852974977493433</v>
      </c>
      <c r="F2966" s="3"/>
      <c r="G2966" s="3"/>
      <c r="H2966" s="3"/>
      <c r="M2966" s="3">
        <f t="shared" si="231"/>
        <v>-0.14211651875195788</v>
      </c>
      <c r="N2966" s="3">
        <f t="shared" si="232"/>
        <v>-0.9898499356457141</v>
      </c>
    </row>
    <row r="2967" spans="2:14" ht="12.75">
      <c r="B2967" s="1">
        <f t="shared" si="229"/>
        <v>87.99000000000257</v>
      </c>
      <c r="C2967" s="1">
        <f t="shared" si="233"/>
        <v>1.441397582120237</v>
      </c>
      <c r="D2967" s="1">
        <f t="shared" si="230"/>
        <v>-0.29396464921402965</v>
      </c>
      <c r="E2967" s="1">
        <f t="shared" si="230"/>
        <v>10.844156038017012</v>
      </c>
      <c r="F2967" s="3"/>
      <c r="G2967" s="3"/>
      <c r="H2967" s="3"/>
      <c r="M2967" s="3">
        <f t="shared" si="231"/>
        <v>-0.15084030584483815</v>
      </c>
      <c r="N2967" s="3">
        <f t="shared" si="232"/>
        <v>-0.9885581430207511</v>
      </c>
    </row>
    <row r="2968" spans="2:14" ht="12.75">
      <c r="B2968" s="1">
        <f t="shared" si="229"/>
        <v>88.02000000000257</v>
      </c>
      <c r="C2968" s="1">
        <f t="shared" si="233"/>
        <v>1.5260409374012234</v>
      </c>
      <c r="D2968" s="1">
        <f t="shared" si="230"/>
        <v>-0.24818342109199296</v>
      </c>
      <c r="E2968" s="1">
        <f t="shared" si="230"/>
        <v>10.836710535384253</v>
      </c>
      <c r="F2968" s="3"/>
      <c r="G2968" s="3"/>
      <c r="H2968" s="3"/>
      <c r="M2968" s="3">
        <f t="shared" si="231"/>
        <v>-0.15819636916246052</v>
      </c>
      <c r="N2968" s="3">
        <f t="shared" si="232"/>
        <v>-0.987407671017303</v>
      </c>
    </row>
    <row r="2969" spans="2:14" ht="12.75">
      <c r="B2969" s="1">
        <f t="shared" si="229"/>
        <v>88.05000000000257</v>
      </c>
      <c r="C2969" s="1">
        <f t="shared" si="233"/>
        <v>1.5968546968901247</v>
      </c>
      <c r="D2969" s="1">
        <f t="shared" si="230"/>
        <v>-0.20027778018528922</v>
      </c>
      <c r="E2969" s="1">
        <f t="shared" si="230"/>
        <v>10.830702201978694</v>
      </c>
      <c r="F2969" s="3"/>
      <c r="G2969" s="3"/>
      <c r="H2969" s="3"/>
      <c r="M2969" s="3">
        <f t="shared" si="231"/>
        <v>-0.16412615252077395</v>
      </c>
      <c r="N2969" s="3">
        <f t="shared" si="232"/>
        <v>-0.9864393575170891</v>
      </c>
    </row>
    <row r="2970" spans="2:14" ht="12.75">
      <c r="B2970" s="1">
        <f t="shared" si="229"/>
        <v>88.08000000000257</v>
      </c>
      <c r="C2970" s="1">
        <f t="shared" si="233"/>
        <v>1.653278192018857</v>
      </c>
      <c r="D2970" s="1">
        <f t="shared" si="230"/>
        <v>-0.1506794344247235</v>
      </c>
      <c r="E2970" s="1">
        <f t="shared" si="230"/>
        <v>10.826181818945953</v>
      </c>
      <c r="F2970" s="3"/>
      <c r="G2970" s="3"/>
      <c r="H2970" s="3"/>
      <c r="M2970" s="3">
        <f t="shared" si="231"/>
        <v>-0.16858354420650395</v>
      </c>
      <c r="N2970" s="3">
        <f t="shared" si="232"/>
        <v>-0.9856873686026284</v>
      </c>
    </row>
    <row r="2971" spans="2:14" ht="12.75">
      <c r="B2971" s="1">
        <f t="shared" si="229"/>
        <v>88.11000000000257</v>
      </c>
      <c r="C2971" s="1">
        <f t="shared" si="233"/>
        <v>1.694876208130523</v>
      </c>
      <c r="D2971" s="1">
        <f t="shared" si="230"/>
        <v>-0.09983314818080782</v>
      </c>
      <c r="E2971" s="1">
        <f t="shared" si="230"/>
        <v>10.823186824500528</v>
      </c>
      <c r="F2971" s="3"/>
      <c r="G2971" s="3"/>
      <c r="H2971" s="3"/>
      <c r="M2971" s="3">
        <f t="shared" si="231"/>
        <v>-0.1715349118910353</v>
      </c>
      <c r="N2971" s="3">
        <f t="shared" si="232"/>
        <v>-0.9851780417785075</v>
      </c>
    </row>
    <row r="2972" spans="2:14" ht="12.75">
      <c r="B2972" s="1">
        <f t="shared" si="229"/>
        <v>88.14000000000257</v>
      </c>
      <c r="C2972" s="1">
        <f t="shared" si="233"/>
        <v>1.7213391078012017</v>
      </c>
      <c r="D2972" s="1">
        <f t="shared" si="230"/>
        <v>-0.04819297494677177</v>
      </c>
      <c r="E2972" s="1">
        <f t="shared" si="230"/>
        <v>10.821741035252124</v>
      </c>
      <c r="F2972" s="3"/>
      <c r="G2972" s="3"/>
      <c r="H2972" s="3"/>
      <c r="M2972" s="3">
        <f t="shared" si="231"/>
        <v>-0.17295909193513376</v>
      </c>
      <c r="N2972" s="3">
        <f t="shared" si="232"/>
        <v>-0.9849290088716922</v>
      </c>
    </row>
    <row r="2973" spans="2:14" ht="12.75">
      <c r="B2973" s="1">
        <f t="shared" si="229"/>
        <v>88.17000000000257</v>
      </c>
      <c r="C2973" s="1">
        <f t="shared" si="233"/>
        <v>1.732482497848144</v>
      </c>
      <c r="D2973" s="1">
        <f t="shared" si="230"/>
        <v>0.0037814999886725403</v>
      </c>
      <c r="E2973" s="1">
        <f t="shared" si="230"/>
        <v>10.821854480251785</v>
      </c>
      <c r="F2973" s="3"/>
      <c r="G2973" s="3"/>
      <c r="H2973" s="3"/>
      <c r="M2973" s="3">
        <f t="shared" si="231"/>
        <v>-0.17284735555132427</v>
      </c>
      <c r="N2973" s="3">
        <f t="shared" si="232"/>
        <v>-0.9849486238778722</v>
      </c>
    </row>
    <row r="2974" spans="2:14" ht="12.75">
      <c r="B2974" s="1">
        <f t="shared" si="229"/>
        <v>88.20000000000258</v>
      </c>
      <c r="C2974" s="1">
        <f t="shared" si="233"/>
        <v>1.7282466655139224</v>
      </c>
      <c r="D2974" s="1">
        <f t="shared" si="230"/>
        <v>0.05562889995409021</v>
      </c>
      <c r="E2974" s="1">
        <f t="shared" si="230"/>
        <v>10.823523347250408</v>
      </c>
      <c r="F2974" s="3"/>
      <c r="G2974" s="3"/>
      <c r="H2974" s="3"/>
      <c r="M2974" s="3">
        <f t="shared" si="231"/>
        <v>-0.17120336736059735</v>
      </c>
      <c r="N2974" s="3">
        <f t="shared" si="232"/>
        <v>-0.9852357113931632</v>
      </c>
    </row>
    <row r="2975" spans="2:14" ht="12.75">
      <c r="B2975" s="1">
        <f t="shared" si="229"/>
        <v>88.23000000000258</v>
      </c>
      <c r="C2975" s="1">
        <f t="shared" si="233"/>
        <v>1.7086959396087282</v>
      </c>
      <c r="D2975" s="1">
        <f t="shared" si="230"/>
        <v>0.10688977814235207</v>
      </c>
      <c r="E2975" s="1">
        <f t="shared" si="230"/>
        <v>10.82673004059468</v>
      </c>
      <c r="F2975" s="3"/>
      <c r="G2975" s="3"/>
      <c r="H2975" s="3"/>
      <c r="M2975" s="3">
        <f t="shared" si="231"/>
        <v>-0.1680431437455914</v>
      </c>
      <c r="N2975" s="3">
        <f t="shared" si="232"/>
        <v>-0.9857796416238765</v>
      </c>
    </row>
    <row r="2976" spans="2:14" ht="12.75">
      <c r="B2976" s="1">
        <f t="shared" si="229"/>
        <v>88.26000000000258</v>
      </c>
      <c r="C2976" s="1">
        <f t="shared" si="233"/>
        <v>1.6740180507673728</v>
      </c>
      <c r="D2976" s="1">
        <f t="shared" si="230"/>
        <v>0.15711031966537325</v>
      </c>
      <c r="E2976" s="1">
        <f t="shared" si="230"/>
        <v>10.83144335018464</v>
      </c>
      <c r="F2976" s="3"/>
      <c r="G2976" s="3"/>
      <c r="H2976" s="3"/>
      <c r="M2976" s="3">
        <f t="shared" si="231"/>
        <v>-0.16339500975030685</v>
      </c>
      <c r="N2976" s="3">
        <f t="shared" si="232"/>
        <v>-0.9865607283835583</v>
      </c>
    </row>
    <row r="2977" spans="2:14" ht="12.75">
      <c r="B2977" s="1">
        <f t="shared" si="229"/>
        <v>88.29000000000258</v>
      </c>
      <c r="C2977" s="1">
        <f t="shared" si="233"/>
        <v>1.6245234783231461</v>
      </c>
      <c r="D2977" s="1">
        <f t="shared" si="230"/>
        <v>0.20584602401506763</v>
      </c>
      <c r="E2977" s="1">
        <f t="shared" si="230"/>
        <v>10.837618730905092</v>
      </c>
      <c r="F2977" s="3"/>
      <c r="G2977" s="3"/>
      <c r="H2977" s="3"/>
      <c r="M2977" s="3">
        <f t="shared" si="231"/>
        <v>-0.1572995448199882</v>
      </c>
      <c r="N2977" s="3">
        <f t="shared" si="232"/>
        <v>-0.9875509370151114</v>
      </c>
    </row>
    <row r="2978" spans="2:14" ht="12.75">
      <c r="B2978" s="1">
        <f t="shared" si="229"/>
        <v>88.32000000000258</v>
      </c>
      <c r="C2978" s="1">
        <f t="shared" si="233"/>
        <v>1.560644686758978</v>
      </c>
      <c r="D2978" s="1">
        <f t="shared" si="230"/>
        <v>0.25266536461783695</v>
      </c>
      <c r="E2978" s="1">
        <f t="shared" si="230"/>
        <v>10.845198691843628</v>
      </c>
      <c r="F2978" s="3"/>
      <c r="G2978" s="3"/>
      <c r="H2978" s="3"/>
      <c r="M2978" s="3">
        <f t="shared" si="231"/>
        <v>-0.1498095001096625</v>
      </c>
      <c r="N2978" s="3">
        <f t="shared" si="232"/>
        <v>-0.9887148798702754</v>
      </c>
    </row>
    <row r="2979" spans="2:14" ht="12.75">
      <c r="B2979" s="1">
        <f aca="true" t="shared" si="234" ref="B2979:B3042">B2978+B$20</f>
        <v>88.35000000000258</v>
      </c>
      <c r="C2979" s="1">
        <f t="shared" si="233"/>
        <v>1.482935079219555</v>
      </c>
      <c r="D2979" s="1">
        <f aca="true" t="shared" si="235" ref="D2979:E3042">C2979*$B$20+D2978</f>
        <v>0.2971534169944236</v>
      </c>
      <c r="E2979" s="1">
        <f t="shared" si="235"/>
        <v>10.85411329435346</v>
      </c>
      <c r="F2979" s="3"/>
      <c r="G2979" s="3"/>
      <c r="H2979" s="3"/>
      <c r="M2979" s="3">
        <f aca="true" t="shared" si="236" ref="M2979:M3042">$B$10*COS(E2979)</f>
        <v>-0.14098966404983723</v>
      </c>
      <c r="N2979" s="3">
        <f aca="true" t="shared" si="237" ref="N2979:N3042">$B$10*SIN(E2979)</f>
        <v>-0.9900110679336439</v>
      </c>
    </row>
    <row r="2980" spans="2:14" ht="12.75">
      <c r="B2980" s="1">
        <f t="shared" si="234"/>
        <v>88.38000000000258</v>
      </c>
      <c r="C2980" s="1">
        <f aca="true" t="shared" si="238" ref="C2980:C3043">-$B$19*$B$10*COS(E2979)-B$17*D2979</f>
        <v>1.392067435478707</v>
      </c>
      <c r="D2980" s="1">
        <f t="shared" si="235"/>
        <v>0.3389154400587848</v>
      </c>
      <c r="E2980" s="1">
        <f t="shared" si="235"/>
        <v>10.864280757555225</v>
      </c>
      <c r="F2980" s="3"/>
      <c r="G2980" s="3"/>
      <c r="H2980" s="3"/>
      <c r="M2980" s="3">
        <f t="shared" si="236"/>
        <v>-0.13091664887416676</v>
      </c>
      <c r="N2980" s="3">
        <f t="shared" si="237"/>
        <v>-0.9913933785574514</v>
      </c>
    </row>
    <row r="2981" spans="2:14" ht="12.75">
      <c r="B2981" s="1">
        <f t="shared" si="234"/>
        <v>88.41000000000258</v>
      </c>
      <c r="C2981" s="1">
        <f t="shared" si="238"/>
        <v>1.2888315623381406</v>
      </c>
      <c r="D2981" s="1">
        <f t="shared" si="235"/>
        <v>0.37758038692892903</v>
      </c>
      <c r="E2981" s="1">
        <f t="shared" si="235"/>
        <v>10.875608169163092</v>
      </c>
      <c r="F2981" s="3"/>
      <c r="G2981" s="3"/>
      <c r="H2981" s="3"/>
      <c r="M2981" s="3">
        <f t="shared" si="236"/>
        <v>-0.11967856927631235</v>
      </c>
      <c r="N2981" s="3">
        <f t="shared" si="237"/>
        <v>-0.9928126913249925</v>
      </c>
    </row>
    <row r="2982" spans="2:14" ht="12.75">
      <c r="B2982" s="1">
        <f t="shared" si="234"/>
        <v>88.44000000000258</v>
      </c>
      <c r="C2982" s="1">
        <f t="shared" si="238"/>
        <v>1.1741308695473878</v>
      </c>
      <c r="D2982" s="1">
        <f t="shared" si="235"/>
        <v>0.41280431301535064</v>
      </c>
      <c r="E2982" s="1">
        <f t="shared" si="235"/>
        <v>10.887992298553552</v>
      </c>
      <c r="F2982" s="3"/>
      <c r="G2982" s="3"/>
      <c r="H2982" s="3"/>
      <c r="M2982" s="3">
        <f t="shared" si="236"/>
        <v>-0.10737458548700417</v>
      </c>
      <c r="N2982" s="3">
        <f t="shared" si="237"/>
        <v>-0.9942186371173566</v>
      </c>
    </row>
    <row r="2983" spans="2:14" ht="12.75">
      <c r="B2983" s="1">
        <f t="shared" si="234"/>
        <v>88.47000000000259</v>
      </c>
      <c r="C2983" s="1">
        <f t="shared" si="238"/>
        <v>1.0489775960891206</v>
      </c>
      <c r="D2983" s="1">
        <f t="shared" si="235"/>
        <v>0.44427364089802424</v>
      </c>
      <c r="E2983" s="1">
        <f t="shared" si="235"/>
        <v>10.901320507780493</v>
      </c>
      <c r="F2983" s="3"/>
      <c r="G2983" s="3"/>
      <c r="H2983" s="3"/>
      <c r="M2983" s="3">
        <f t="shared" si="236"/>
        <v>-0.09411428686391557</v>
      </c>
      <c r="N2983" s="3">
        <f t="shared" si="237"/>
        <v>-0.9955613999187075</v>
      </c>
    </row>
    <row r="2984" spans="2:14" ht="12.75">
      <c r="B2984" s="1">
        <f t="shared" si="234"/>
        <v>88.50000000000259</v>
      </c>
      <c r="C2984" s="1">
        <f t="shared" si="238"/>
        <v>0.9144864501852742</v>
      </c>
      <c r="D2984" s="1">
        <f t="shared" si="235"/>
        <v>0.47170823440358245</v>
      </c>
      <c r="E2984" s="1">
        <f t="shared" si="235"/>
        <v>10.9154717548126</v>
      </c>
      <c r="F2984" s="3"/>
      <c r="G2984" s="3"/>
      <c r="H2984" s="3"/>
      <c r="M2984" s="3">
        <f t="shared" si="236"/>
        <v>-0.08001689837074616</v>
      </c>
      <c r="N2984" s="3">
        <f t="shared" si="237"/>
        <v>-0.9967935071894909</v>
      </c>
    </row>
    <row r="2985" spans="2:14" ht="12.75">
      <c r="B2985" s="1">
        <f t="shared" si="234"/>
        <v>88.53000000000259</v>
      </c>
      <c r="C2985" s="1">
        <f t="shared" si="238"/>
        <v>0.7718664896432467</v>
      </c>
      <c r="D2985" s="1">
        <f t="shared" si="235"/>
        <v>0.49486422909287986</v>
      </c>
      <c r="E2985" s="1">
        <f t="shared" si="235"/>
        <v>10.930317681685386</v>
      </c>
      <c r="F2985" s="3"/>
      <c r="G2985" s="3"/>
      <c r="H2985" s="3"/>
      <c r="M2985" s="3">
        <f t="shared" si="236"/>
        <v>-0.06521030068326694</v>
      </c>
      <c r="N2985" s="3">
        <f t="shared" si="237"/>
        <v>-0.9978715431781777</v>
      </c>
    </row>
    <row r="2986" spans="2:14" ht="12.75">
      <c r="B2986" s="1">
        <f t="shared" si="234"/>
        <v>88.56000000000259</v>
      </c>
      <c r="C2986" s="1">
        <f t="shared" si="238"/>
        <v>0.6224111530870966</v>
      </c>
      <c r="D2986" s="1">
        <f t="shared" si="235"/>
        <v>0.5135365636854927</v>
      </c>
      <c r="E2986" s="1">
        <f t="shared" si="235"/>
        <v>10.945723778595951</v>
      </c>
      <c r="F2986" s="3"/>
      <c r="G2986" s="3"/>
      <c r="H2986" s="3"/>
      <c r="M2986" s="3">
        <f t="shared" si="236"/>
        <v>-0.049829864505965826</v>
      </c>
      <c r="N2986" s="3">
        <f t="shared" si="237"/>
        <v>-0.998757720672695</v>
      </c>
    </row>
    <row r="2987" spans="2:14" ht="12.75">
      <c r="B2987" s="1">
        <f t="shared" si="234"/>
        <v>88.59000000000259</v>
      </c>
      <c r="C2987" s="1">
        <f t="shared" si="238"/>
        <v>0.4674864512385287</v>
      </c>
      <c r="D2987" s="1">
        <f t="shared" si="235"/>
        <v>0.5275611572226486</v>
      </c>
      <c r="E2987" s="1">
        <f t="shared" si="235"/>
        <v>10.961550613312632</v>
      </c>
      <c r="F2987" s="3"/>
      <c r="G2987" s="3"/>
      <c r="H2987" s="3"/>
      <c r="M2987" s="3">
        <f t="shared" si="236"/>
        <v>-0.03401711027166841</v>
      </c>
      <c r="N2987" s="3">
        <f t="shared" si="237"/>
        <v>-0.9994212506289654</v>
      </c>
    </row>
    <row r="2988" spans="2:14" ht="12.75">
      <c r="B2988" s="1">
        <f t="shared" si="234"/>
        <v>88.62000000000259</v>
      </c>
      <c r="C2988" s="1">
        <f t="shared" si="238"/>
        <v>0.30851743328332526</v>
      </c>
      <c r="D2988" s="1">
        <f t="shared" si="235"/>
        <v>0.5368166802211484</v>
      </c>
      <c r="E2988" s="1">
        <f t="shared" si="235"/>
        <v>10.977655113719266</v>
      </c>
      <c r="F2988" s="3"/>
      <c r="G2988" s="3"/>
      <c r="H2988" s="3"/>
      <c r="M2988" s="3">
        <f t="shared" si="236"/>
        <v>-0.01791821489553605</v>
      </c>
      <c r="N2988" s="3">
        <f t="shared" si="237"/>
        <v>-0.9998394559002747</v>
      </c>
    </row>
    <row r="2989" spans="2:14" ht="12.75">
      <c r="B2989" s="1">
        <f t="shared" si="234"/>
        <v>88.65000000000259</v>
      </c>
      <c r="C2989" s="1">
        <f t="shared" si="238"/>
        <v>0.14697314814209161</v>
      </c>
      <c r="D2989" s="1">
        <f t="shared" si="235"/>
        <v>0.5412258746654112</v>
      </c>
      <c r="E2989" s="1">
        <f t="shared" si="235"/>
        <v>10.993891889959228</v>
      </c>
      <c r="F2989" s="3"/>
      <c r="G2989" s="3"/>
      <c r="H2989" s="3"/>
      <c r="M2989" s="3">
        <f t="shared" si="236"/>
        <v>-0.0016823968113883901</v>
      </c>
      <c r="N2989" s="3">
        <f t="shared" si="237"/>
        <v>-0.9999985847694831</v>
      </c>
    </row>
    <row r="2990" spans="2:14" ht="12.75">
      <c r="B2990" s="1">
        <f t="shared" si="234"/>
        <v>88.6800000000026</v>
      </c>
      <c r="C2990" s="1">
        <f t="shared" si="238"/>
        <v>-0.01564958436604077</v>
      </c>
      <c r="D2990" s="1">
        <f t="shared" si="235"/>
        <v>0.54075638713443</v>
      </c>
      <c r="E2990" s="1">
        <f t="shared" si="235"/>
        <v>11.01011458157326</v>
      </c>
      <c r="F2990" s="3"/>
      <c r="G2990" s="3"/>
      <c r="H2990" s="3"/>
      <c r="M2990" s="3">
        <f t="shared" si="236"/>
        <v>0.014539781662543692</v>
      </c>
      <c r="N2990" s="3">
        <f t="shared" si="237"/>
        <v>-0.9998942917874897</v>
      </c>
    </row>
    <row r="2991" spans="2:14" ht="12.75">
      <c r="B2991" s="1">
        <f t="shared" si="234"/>
        <v>88.7100000000026</v>
      </c>
      <c r="C2991" s="1">
        <f t="shared" si="238"/>
        <v>-0.17784319985350272</v>
      </c>
      <c r="D2991" s="1">
        <f t="shared" si="235"/>
        <v>0.5354210911388249</v>
      </c>
      <c r="E2991" s="1">
        <f t="shared" si="235"/>
        <v>11.026177214307426</v>
      </c>
      <c r="F2991" s="3"/>
      <c r="G2991" s="3"/>
      <c r="H2991" s="3"/>
      <c r="M2991" s="3">
        <f t="shared" si="236"/>
        <v>0.030598150160454012</v>
      </c>
      <c r="N2991" s="3">
        <f t="shared" si="237"/>
        <v>-0.9995317669822997</v>
      </c>
    </row>
    <row r="2992" spans="2:14" ht="12.75">
      <c r="B2992" s="1">
        <f t="shared" si="234"/>
        <v>88.7400000000026</v>
      </c>
      <c r="C2992" s="1">
        <f t="shared" si="238"/>
        <v>-0.33810676707286963</v>
      </c>
      <c r="D2992" s="1">
        <f t="shared" si="235"/>
        <v>0.5252778881266388</v>
      </c>
      <c r="E2992" s="1">
        <f t="shared" si="235"/>
        <v>11.041935550951225</v>
      </c>
      <c r="F2992" s="3"/>
      <c r="G2992" s="3"/>
      <c r="H2992" s="3"/>
      <c r="M2992" s="3">
        <f t="shared" si="236"/>
        <v>0.046344657278733055</v>
      </c>
      <c r="N2992" s="3">
        <f t="shared" si="237"/>
        <v>-0.9989255091055173</v>
      </c>
    </row>
    <row r="2993" spans="2:14" ht="12.75">
      <c r="B2993" s="1">
        <f t="shared" si="234"/>
        <v>88.7700000000026</v>
      </c>
      <c r="C2993" s="1">
        <f t="shared" si="238"/>
        <v>-0.49496324607492886</v>
      </c>
      <c r="D2993" s="1">
        <f t="shared" si="235"/>
        <v>0.510428990744391</v>
      </c>
      <c r="E2993" s="1">
        <f t="shared" si="235"/>
        <v>11.057248420673556</v>
      </c>
      <c r="F2993" s="3"/>
      <c r="G2993" s="3"/>
      <c r="H2993" s="3"/>
      <c r="M2993" s="3">
        <f t="shared" si="236"/>
        <v>0.06163504224124623</v>
      </c>
      <c r="N2993" s="3">
        <f t="shared" si="237"/>
        <v>-0.9980987534146708</v>
      </c>
    </row>
    <row r="2994" spans="2:14" ht="12.75">
      <c r="B2994" s="1">
        <f t="shared" si="234"/>
        <v>88.8000000000026</v>
      </c>
      <c r="C2994" s="1">
        <f t="shared" si="238"/>
        <v>-0.6469761618571257</v>
      </c>
      <c r="D2994" s="1">
        <f t="shared" si="235"/>
        <v>0.4910197058886772</v>
      </c>
      <c r="E2994" s="1">
        <f t="shared" si="235"/>
        <v>11.071979011850216</v>
      </c>
      <c r="F2994" s="3"/>
      <c r="G2994" s="3"/>
      <c r="H2994" s="3"/>
      <c r="M2994" s="3">
        <f t="shared" si="236"/>
        <v>0.07633040823500947</v>
      </c>
      <c r="N2994" s="3">
        <f t="shared" si="237"/>
        <v>-0.9970825787158638</v>
      </c>
    </row>
    <row r="2995" spans="2:14" ht="12.75">
      <c r="B2995" s="1">
        <f t="shared" si="234"/>
        <v>88.8300000000026</v>
      </c>
      <c r="C2995" s="1">
        <f t="shared" si="238"/>
        <v>-0.7927652647034154</v>
      </c>
      <c r="D2995" s="1">
        <f t="shared" si="235"/>
        <v>0.46723674794757475</v>
      </c>
      <c r="E2995" s="1">
        <f t="shared" si="235"/>
        <v>11.085996114288642</v>
      </c>
      <c r="F2995" s="3"/>
      <c r="G2995" s="3"/>
      <c r="H2995" s="3"/>
      <c r="M2995" s="3">
        <f t="shared" si="236"/>
        <v>0.09029866066814675</v>
      </c>
      <c r="N2995" s="3">
        <f t="shared" si="237"/>
        <v>-0.9959147312303092</v>
      </c>
    </row>
    <row r="2996" spans="2:14" ht="12.75">
      <c r="B2996" s="1">
        <f t="shared" si="234"/>
        <v>88.8600000000026</v>
      </c>
      <c r="C2996" s="1">
        <f t="shared" si="238"/>
        <v>-0.931020811558322</v>
      </c>
      <c r="D2996" s="1">
        <f t="shared" si="235"/>
        <v>0.4393061236008251</v>
      </c>
      <c r="E2996" s="1">
        <f t="shared" si="235"/>
        <v>11.099175297996666</v>
      </c>
      <c r="F2996" s="3"/>
      <c r="G2996" s="3"/>
      <c r="H2996" s="3"/>
      <c r="M2996" s="3">
        <f t="shared" si="236"/>
        <v>0.10341578199956057</v>
      </c>
      <c r="N2996" s="3">
        <f t="shared" si="237"/>
        <v>-0.9946382136402258</v>
      </c>
    </row>
    <row r="2997" spans="2:14" ht="12.75">
      <c r="B2997" s="1">
        <f t="shared" si="234"/>
        <v>88.8900000000026</v>
      </c>
      <c r="C2997" s="1">
        <f t="shared" si="238"/>
        <v>-1.060516187411655</v>
      </c>
      <c r="D2997" s="1">
        <f t="shared" si="235"/>
        <v>0.40749063797847546</v>
      </c>
      <c r="E2997" s="1">
        <f t="shared" si="235"/>
        <v>11.11140001713602</v>
      </c>
      <c r="F2997" s="3"/>
      <c r="G2997" s="3"/>
      <c r="H2997" s="3"/>
      <c r="M2997" s="3">
        <f t="shared" si="236"/>
        <v>0.1155669246314473</v>
      </c>
      <c r="N2997" s="3">
        <f t="shared" si="237"/>
        <v>-0.993299695928288</v>
      </c>
    </row>
    <row r="2998" spans="2:14" ht="12.75">
      <c r="B2998" s="1">
        <f t="shared" si="234"/>
        <v>88.9200000000026</v>
      </c>
      <c r="C2998" s="1">
        <f t="shared" si="238"/>
        <v>-1.1801186845931815</v>
      </c>
      <c r="D2998" s="1">
        <f t="shared" si="235"/>
        <v>0.37208707744068004</v>
      </c>
      <c r="E2998" s="1">
        <f t="shared" si="235"/>
        <v>11.12256262945924</v>
      </c>
      <c r="F2998" s="3"/>
      <c r="G2998" s="3"/>
      <c r="H2998" s="3"/>
      <c r="M2998" s="3">
        <f t="shared" si="236"/>
        <v>0.12664731382421962</v>
      </c>
      <c r="N2998" s="3">
        <f t="shared" si="237"/>
        <v>-0.9919478100692141</v>
      </c>
    </row>
    <row r="2999" spans="2:14" ht="12.75">
      <c r="B2999" s="1">
        <f t="shared" si="234"/>
        <v>88.9500000000026</v>
      </c>
      <c r="C2999" s="1">
        <f t="shared" si="238"/>
        <v>-1.288798362888637</v>
      </c>
      <c r="D2999" s="1">
        <f t="shared" si="235"/>
        <v>0.33342312655402095</v>
      </c>
      <c r="E2999" s="1">
        <f t="shared" si="235"/>
        <v>11.13256532325586</v>
      </c>
      <c r="F2999" s="3"/>
      <c r="G2999" s="3"/>
      <c r="H2999" s="3"/>
      <c r="M2999" s="3">
        <f t="shared" si="236"/>
        <v>0.13656296284817604</v>
      </c>
      <c r="N2999" s="3">
        <f t="shared" si="237"/>
        <v>-0.9906313931923052</v>
      </c>
    </row>
    <row r="3000" spans="2:14" ht="12.75">
      <c r="B3000" s="1">
        <f t="shared" si="234"/>
        <v>88.9800000000026</v>
      </c>
      <c r="C3000" s="1">
        <f t="shared" si="238"/>
        <v>-1.3856350160750017</v>
      </c>
      <c r="D3000" s="1">
        <f t="shared" si="235"/>
        <v>0.2918540760717709</v>
      </c>
      <c r="E3000" s="1">
        <f t="shared" si="235"/>
        <v>11.141320945538014</v>
      </c>
      <c r="F3000" s="3"/>
      <c r="G3000" s="3"/>
      <c r="H3000" s="3"/>
      <c r="M3000" s="3">
        <f t="shared" si="236"/>
        <v>0.1452312118394305</v>
      </c>
      <c r="N3000" s="3">
        <f t="shared" si="237"/>
        <v>-0.9893977436337978</v>
      </c>
    </row>
    <row r="3001" spans="2:14" ht="12.75">
      <c r="B3001" s="1">
        <f t="shared" si="234"/>
        <v>89.0100000000026</v>
      </c>
      <c r="C3001" s="1">
        <f t="shared" si="238"/>
        <v>-1.4698233629586113</v>
      </c>
      <c r="D3001" s="1">
        <f t="shared" si="235"/>
        <v>0.24775937518301255</v>
      </c>
      <c r="E3001" s="1">
        <f t="shared" si="235"/>
        <v>11.148753726793505</v>
      </c>
      <c r="F3001" s="3"/>
      <c r="G3001" s="3"/>
      <c r="H3001" s="3"/>
      <c r="M3001" s="3">
        <f t="shared" si="236"/>
        <v>0.15258110940894443</v>
      </c>
      <c r="N3001" s="3">
        <f t="shared" si="237"/>
        <v>-0.9882909516187709</v>
      </c>
    </row>
    <row r="3002" spans="2:14" ht="12.75">
      <c r="B3002" s="1">
        <f t="shared" si="234"/>
        <v>89.0400000000026</v>
      </c>
      <c r="C3002" s="1">
        <f t="shared" si="238"/>
        <v>-1.540676656600425</v>
      </c>
      <c r="D3002" s="1">
        <f t="shared" si="235"/>
        <v>0.2015390754849998</v>
      </c>
      <c r="E3002" s="1">
        <f t="shared" si="235"/>
        <v>11.154799899058055</v>
      </c>
      <c r="F3002" s="3"/>
      <c r="G3002" s="3"/>
      <c r="H3002" s="3"/>
      <c r="M3002" s="3">
        <f t="shared" si="236"/>
        <v>0.15855366145960648</v>
      </c>
      <c r="N3002" s="3">
        <f t="shared" si="237"/>
        <v>-0.9873503615423213</v>
      </c>
    </row>
    <row r="3003" spans="2:14" ht="12.75">
      <c r="B3003" s="1">
        <f t="shared" si="234"/>
        <v>89.07000000000261</v>
      </c>
      <c r="C3003" s="1">
        <f t="shared" si="238"/>
        <v>-1.5976289591251647</v>
      </c>
      <c r="D3003" s="1">
        <f t="shared" si="235"/>
        <v>0.15361020671124487</v>
      </c>
      <c r="E3003" s="1">
        <f t="shared" si="235"/>
        <v>11.159408205259393</v>
      </c>
      <c r="F3003" s="3"/>
      <c r="G3003" s="3"/>
      <c r="H3003" s="3"/>
      <c r="M3003" s="3">
        <f t="shared" si="236"/>
        <v>0.1631019745909011</v>
      </c>
      <c r="N3003" s="3">
        <f t="shared" si="237"/>
        <v>-0.9866092163995576</v>
      </c>
    </row>
    <row r="3004" spans="2:14" ht="12.75">
      <c r="B3004" s="1">
        <f t="shared" si="234"/>
        <v>89.10000000000261</v>
      </c>
      <c r="C3004" s="1">
        <f t="shared" si="238"/>
        <v>-1.6402363583116855</v>
      </c>
      <c r="D3004" s="1">
        <f t="shared" si="235"/>
        <v>0.1044031159618943</v>
      </c>
      <c r="E3004" s="1">
        <f t="shared" si="235"/>
        <v>11.16254029873825</v>
      </c>
      <c r="F3004" s="3"/>
      <c r="G3004" s="3"/>
      <c r="H3004" s="3"/>
      <c r="M3004" s="3">
        <f t="shared" si="236"/>
        <v>0.16619132181605434</v>
      </c>
      <c r="N3004" s="3">
        <f t="shared" si="237"/>
        <v>-0.9860935272848275</v>
      </c>
    </row>
    <row r="3005" spans="2:14" ht="12.75">
      <c r="B3005" s="1">
        <f t="shared" si="234"/>
        <v>89.13000000000261</v>
      </c>
      <c r="C3005" s="1">
        <f t="shared" si="238"/>
        <v>-1.668177405118257</v>
      </c>
      <c r="D3005" s="1">
        <f t="shared" si="235"/>
        <v>0.0543577938083466</v>
      </c>
      <c r="E3005" s="1">
        <f t="shared" si="235"/>
        <v>11.1641710325525</v>
      </c>
      <c r="F3005" s="3"/>
      <c r="G3005" s="3"/>
      <c r="H3005" s="3"/>
      <c r="M3005" s="3">
        <f t="shared" si="236"/>
        <v>0.16779915618665472</v>
      </c>
      <c r="N3005" s="3">
        <f t="shared" si="237"/>
        <v>-0.9858212024414197</v>
      </c>
    </row>
    <row r="3006" spans="2:14" ht="12.75">
      <c r="B3006" s="1">
        <f t="shared" si="234"/>
        <v>89.16000000000261</v>
      </c>
      <c r="C3006" s="1">
        <f t="shared" si="238"/>
        <v>-1.681253029495048</v>
      </c>
      <c r="D3006" s="1">
        <f t="shared" si="235"/>
        <v>0.00392020292349516</v>
      </c>
      <c r="E3006" s="1">
        <f t="shared" si="235"/>
        <v>11.164288638640206</v>
      </c>
      <c r="F3006" s="3"/>
      <c r="G3006" s="3"/>
      <c r="H3006" s="3"/>
      <c r="M3006" s="3">
        <f t="shared" si="236"/>
        <v>0.16791509360075277</v>
      </c>
      <c r="N3006" s="3">
        <f t="shared" si="237"/>
        <v>-0.9858014614216447</v>
      </c>
    </row>
    <row r="3007" spans="2:14" ht="12.75">
      <c r="B3007" s="1">
        <f t="shared" si="234"/>
        <v>89.19000000000261</v>
      </c>
      <c r="C3007" s="1">
        <f t="shared" si="238"/>
        <v>-1.6793861481829373</v>
      </c>
      <c r="D3007" s="1">
        <f t="shared" si="235"/>
        <v>-0.04646138152199296</v>
      </c>
      <c r="E3007" s="1">
        <f t="shared" si="235"/>
        <v>11.162894797194546</v>
      </c>
      <c r="F3007" s="3"/>
      <c r="G3007" s="3"/>
      <c r="H3007" s="3"/>
      <c r="M3007" s="3">
        <f t="shared" si="236"/>
        <v>0.16654087999935763</v>
      </c>
      <c r="N3007" s="3">
        <f t="shared" si="237"/>
        <v>-0.986034550758258</v>
      </c>
    </row>
    <row r="3008" spans="2:14" ht="12.75">
      <c r="B3008" s="1">
        <f t="shared" si="234"/>
        <v>89.22000000000261</v>
      </c>
      <c r="C3008" s="1">
        <f t="shared" si="238"/>
        <v>-1.6626211171022567</v>
      </c>
      <c r="D3008" s="1">
        <f t="shared" si="235"/>
        <v>-0.09634001503506065</v>
      </c>
      <c r="E3008" s="1">
        <f t="shared" si="235"/>
        <v>11.160004596743494</v>
      </c>
      <c r="F3008" s="3"/>
      <c r="G3008" s="3"/>
      <c r="H3008" s="3"/>
      <c r="M3008" s="3">
        <f t="shared" si="236"/>
        <v>0.1636903508845344</v>
      </c>
      <c r="N3008" s="3">
        <f t="shared" si="237"/>
        <v>-0.9865117683166775</v>
      </c>
    </row>
    <row r="3009" spans="2:14" ht="12.75">
      <c r="B3009" s="1">
        <f t="shared" si="234"/>
        <v>89.25000000000261</v>
      </c>
      <c r="C3009" s="1">
        <f t="shared" si="238"/>
        <v>-1.6311231079432404</v>
      </c>
      <c r="D3009" s="1">
        <f t="shared" si="235"/>
        <v>-0.14527370827335787</v>
      </c>
      <c r="E3009" s="1">
        <f t="shared" si="235"/>
        <v>11.155646385495293</v>
      </c>
      <c r="F3009" s="3"/>
      <c r="G3009" s="3"/>
      <c r="H3009" s="3"/>
      <c r="M3009" s="3">
        <f t="shared" si="236"/>
        <v>0.15938938324468238</v>
      </c>
      <c r="N3009" s="3">
        <f t="shared" si="237"/>
        <v>-0.9872157942967078</v>
      </c>
    </row>
    <row r="3010" spans="2:14" ht="12.75">
      <c r="B3010" s="1">
        <f t="shared" si="234"/>
        <v>89.28000000000262</v>
      </c>
      <c r="C3010" s="1">
        <f t="shared" si="238"/>
        <v>-1.5851774099504226</v>
      </c>
      <c r="D3010" s="1">
        <f t="shared" si="235"/>
        <v>-0.19282903057187054</v>
      </c>
      <c r="E3010" s="1">
        <f t="shared" si="235"/>
        <v>11.149861514578138</v>
      </c>
      <c r="F3010" s="3"/>
      <c r="G3010" s="3"/>
      <c r="H3010" s="3"/>
      <c r="M3010" s="3">
        <f t="shared" si="236"/>
        <v>0.15367583220560163</v>
      </c>
      <c r="N3010" s="3">
        <f t="shared" si="237"/>
        <v>-0.9881213177519832</v>
      </c>
    </row>
    <row r="3011" spans="2:14" ht="12.75">
      <c r="B3011" s="1">
        <f t="shared" si="234"/>
        <v>89.31000000000262</v>
      </c>
      <c r="C3011" s="1">
        <f t="shared" si="238"/>
        <v>-1.5251885802217042</v>
      </c>
      <c r="D3011" s="1">
        <f t="shared" si="235"/>
        <v>-0.23858468797852167</v>
      </c>
      <c r="E3011" s="1">
        <f t="shared" si="235"/>
        <v>11.142703973938783</v>
      </c>
      <c r="F3011" s="3"/>
      <c r="G3011" s="3"/>
      <c r="H3011" s="3"/>
      <c r="M3011" s="3">
        <f t="shared" si="236"/>
        <v>0.14659943768555195</v>
      </c>
      <c r="N3011" s="3">
        <f t="shared" si="237"/>
        <v>-0.9891959385633768</v>
      </c>
    </row>
    <row r="3012" spans="2:14" ht="12.75">
      <c r="B3012" s="1">
        <f t="shared" si="234"/>
        <v>89.34000000000262</v>
      </c>
      <c r="C3012" s="1">
        <f t="shared" si="238"/>
        <v>-1.451679295576808</v>
      </c>
      <c r="D3012" s="1">
        <f t="shared" si="235"/>
        <v>-0.2821350668458259</v>
      </c>
      <c r="E3012" s="1">
        <f t="shared" si="235"/>
        <v>11.134239921933409</v>
      </c>
      <c r="F3012" s="3"/>
      <c r="G3012" s="3"/>
      <c r="H3012" s="3"/>
      <c r="M3012" s="3">
        <f t="shared" si="236"/>
        <v>0.138221680613414</v>
      </c>
      <c r="N3012" s="3">
        <f t="shared" si="237"/>
        <v>-0.9904013161382629</v>
      </c>
    </row>
    <row r="3013" spans="2:14" ht="12.75">
      <c r="B3013" s="1">
        <f t="shared" si="234"/>
        <v>89.37000000000262</v>
      </c>
      <c r="C3013" s="1">
        <f t="shared" si="238"/>
        <v>-1.3652887021233904</v>
      </c>
      <c r="D3013" s="1">
        <f t="shared" si="235"/>
        <v>-0.3230937279095276</v>
      </c>
      <c r="E3013" s="1">
        <f t="shared" si="235"/>
        <v>11.124547110096122</v>
      </c>
      <c r="F3013" s="3"/>
      <c r="G3013" s="3"/>
      <c r="H3013" s="3"/>
      <c r="M3013" s="3">
        <f t="shared" si="236"/>
        <v>0.12861556437522673</v>
      </c>
      <c r="N3013" s="3">
        <f t="shared" si="237"/>
        <v>-0.9916945278665411</v>
      </c>
    </row>
    <row r="3014" spans="2:14" ht="12.75">
      <c r="B3014" s="1">
        <f t="shared" si="234"/>
        <v>89.40000000000262</v>
      </c>
      <c r="C3014" s="1">
        <f t="shared" si="238"/>
        <v>-1.2667700200776955</v>
      </c>
      <c r="D3014" s="1">
        <f t="shared" si="235"/>
        <v>-0.3610968285118585</v>
      </c>
      <c r="E3014" s="1">
        <f t="shared" si="235"/>
        <v>11.113714205240766</v>
      </c>
      <c r="F3014" s="3"/>
      <c r="G3014" s="3"/>
      <c r="H3014" s="3"/>
      <c r="M3014" s="3">
        <f t="shared" si="236"/>
        <v>0.11786529546319688</v>
      </c>
      <c r="N3014" s="3">
        <f t="shared" si="237"/>
        <v>-0.9930295927742402</v>
      </c>
    </row>
    <row r="3015" spans="2:14" ht="12.75">
      <c r="B3015" s="1">
        <f t="shared" si="234"/>
        <v>89.43000000000262</v>
      </c>
      <c r="C3015" s="1">
        <f t="shared" si="238"/>
        <v>-1.1569871449212574</v>
      </c>
      <c r="D3015" s="1">
        <f t="shared" si="235"/>
        <v>-0.3958064428594962</v>
      </c>
      <c r="E3015" s="1">
        <f t="shared" si="235"/>
        <v>11.101840011954982</v>
      </c>
      <c r="F3015" s="3"/>
      <c r="G3015" s="3"/>
      <c r="H3015" s="3"/>
      <c r="M3015" s="3">
        <f t="shared" si="236"/>
        <v>0.10606583803224667</v>
      </c>
      <c r="N3015" s="3">
        <f t="shared" si="237"/>
        <v>-0.994359109176618</v>
      </c>
    </row>
    <row r="3016" spans="2:14" ht="12.75">
      <c r="B3016" s="1">
        <f t="shared" si="234"/>
        <v>89.46000000000262</v>
      </c>
      <c r="C3016" s="1">
        <f t="shared" si="238"/>
        <v>-1.036909993750897</v>
      </c>
      <c r="D3016" s="1">
        <f t="shared" si="235"/>
        <v>-0.4269137426720231</v>
      </c>
      <c r="E3016" s="1">
        <f t="shared" si="235"/>
        <v>11.089032599674821</v>
      </c>
      <c r="F3016" s="3"/>
      <c r="G3016" s="3"/>
      <c r="H3016" s="3"/>
      <c r="M3016" s="3">
        <f t="shared" si="236"/>
        <v>0.093322320260784</v>
      </c>
      <c r="N3016" s="3">
        <f t="shared" si="237"/>
        <v>-0.9956359498035131</v>
      </c>
    </row>
    <row r="3017" spans="2:14" ht="12.75">
      <c r="B3017" s="1">
        <f t="shared" si="234"/>
        <v>89.49000000000262</v>
      </c>
      <c r="C3017" s="1">
        <f t="shared" si="238"/>
        <v>-0.9076083780475187</v>
      </c>
      <c r="D3017" s="1">
        <f t="shared" si="235"/>
        <v>-0.4541419940134486</v>
      </c>
      <c r="E3017" s="1">
        <f t="shared" si="235"/>
        <v>11.075408339854418</v>
      </c>
      <c r="F3017" s="3"/>
      <c r="G3017" s="3"/>
      <c r="H3017" s="3"/>
      <c r="M3017" s="3">
        <f t="shared" si="236"/>
        <v>0.07974927590921689</v>
      </c>
      <c r="N3017" s="3">
        <f t="shared" si="237"/>
        <v>-0.9968149542377239</v>
      </c>
    </row>
    <row r="3018" spans="2:14" ht="12.75">
      <c r="B3018" s="1">
        <f t="shared" si="234"/>
        <v>89.52000000000263</v>
      </c>
      <c r="C3018" s="1">
        <f t="shared" si="238"/>
        <v>-0.770244239451362</v>
      </c>
      <c r="D3018" s="1">
        <f t="shared" si="235"/>
        <v>-0.4772493211969895</v>
      </c>
      <c r="E3018" s="1">
        <f t="shared" si="235"/>
        <v>11.061090860218508</v>
      </c>
      <c r="F3018" s="3"/>
      <c r="G3018" s="3"/>
      <c r="H3018" s="3"/>
      <c r="M3018" s="3">
        <f t="shared" si="236"/>
        <v>0.06546971192408504</v>
      </c>
      <c r="N3018" s="3">
        <f t="shared" si="237"/>
        <v>-0.9978545569473426</v>
      </c>
    </row>
    <row r="3019" spans="2:14" ht="12.75">
      <c r="B3019" s="1">
        <f t="shared" si="234"/>
        <v>89.55000000000263</v>
      </c>
      <c r="C3019" s="1">
        <f t="shared" si="238"/>
        <v>-0.626062159969031</v>
      </c>
      <c r="D3019" s="1">
        <f t="shared" si="235"/>
        <v>-0.49603118599606044</v>
      </c>
      <c r="E3019" s="1">
        <f t="shared" si="235"/>
        <v>11.046209924638626</v>
      </c>
      <c r="F3019" s="3"/>
      <c r="G3019" s="3"/>
      <c r="H3019" s="3"/>
      <c r="M3019" s="3">
        <f t="shared" si="236"/>
        <v>0.050614001824798555</v>
      </c>
      <c r="N3019" s="3">
        <f t="shared" si="237"/>
        <v>-0.9987182900194025</v>
      </c>
    </row>
    <row r="3020" spans="2:14" ht="12.75">
      <c r="B3020" s="1">
        <f t="shared" si="234"/>
        <v>89.58000000000263</v>
      </c>
      <c r="C3020" s="1">
        <f t="shared" si="238"/>
        <v>-0.47637814708822196</v>
      </c>
      <c r="D3020" s="1">
        <f t="shared" si="235"/>
        <v>-0.5103225304087071</v>
      </c>
      <c r="E3020" s="1">
        <f t="shared" si="235"/>
        <v>11.030900248726365</v>
      </c>
      <c r="F3020" s="3"/>
      <c r="G3020" s="3"/>
      <c r="H3020" s="3"/>
      <c r="M3020" s="3">
        <f t="shared" si="236"/>
        <v>0.035318614270817075</v>
      </c>
      <c r="N3020" s="3">
        <f t="shared" si="237"/>
        <v>-0.9993761031193358</v>
      </c>
    </row>
    <row r="3021" spans="2:14" ht="12.75">
      <c r="B3021" s="1">
        <f t="shared" si="234"/>
        <v>89.61000000000263</v>
      </c>
      <c r="C3021" s="1">
        <f t="shared" si="238"/>
        <v>-0.3225667908836483</v>
      </c>
      <c r="D3021" s="1">
        <f t="shared" si="235"/>
        <v>-0.5199995341352166</v>
      </c>
      <c r="E3021" s="1">
        <f t="shared" si="235"/>
        <v>11.015300262702308</v>
      </c>
      <c r="F3021" s="3"/>
      <c r="G3021" s="3"/>
      <c r="H3021" s="3"/>
      <c r="M3021" s="3">
        <f t="shared" si="236"/>
        <v>0.01972469588709264</v>
      </c>
      <c r="N3021" s="3">
        <f t="shared" si="237"/>
        <v>-0.9998054492610858</v>
      </c>
    </row>
    <row r="3022" spans="2:14" ht="12.75">
      <c r="B3022" s="1">
        <f t="shared" si="234"/>
        <v>89.64000000000263</v>
      </c>
      <c r="C3022" s="1">
        <f t="shared" si="238"/>
        <v>-0.16604698682281338</v>
      </c>
      <c r="D3022" s="1">
        <f t="shared" si="235"/>
        <v>-0.524980943739901</v>
      </c>
      <c r="E3022" s="1">
        <f t="shared" si="235"/>
        <v>10.99955083439011</v>
      </c>
      <c r="F3022" s="3"/>
      <c r="G3022" s="3"/>
      <c r="H3022" s="3"/>
      <c r="M3022" s="3">
        <f t="shared" si="236"/>
        <v>0.00397653634570278</v>
      </c>
      <c r="N3022" s="3">
        <f t="shared" si="237"/>
        <v>-0.9999920935480897</v>
      </c>
    </row>
    <row r="3023" spans="2:14" ht="12.75">
      <c r="B3023" s="1">
        <f t="shared" si="234"/>
        <v>89.67000000000263</v>
      </c>
      <c r="C3023" s="1">
        <f t="shared" si="238"/>
        <v>-0.008266506832633747</v>
      </c>
      <c r="D3023" s="1">
        <f t="shared" si="235"/>
        <v>-0.52522893894488</v>
      </c>
      <c r="E3023" s="1">
        <f t="shared" si="235"/>
        <v>10.983793966221764</v>
      </c>
      <c r="F3023" s="3"/>
      <c r="G3023" s="3"/>
      <c r="H3023" s="3"/>
      <c r="M3023" s="3">
        <f t="shared" si="236"/>
        <v>-0.01178004887348062</v>
      </c>
      <c r="N3023" s="3">
        <f t="shared" si="237"/>
        <v>-0.9999306128169786</v>
      </c>
    </row>
    <row r="3024" spans="2:14" ht="12.75">
      <c r="B3024" s="1">
        <f t="shared" si="234"/>
        <v>89.70000000000263</v>
      </c>
      <c r="C3024" s="1">
        <f t="shared" si="238"/>
        <v>0.149314225071499</v>
      </c>
      <c r="D3024" s="1">
        <f t="shared" si="235"/>
        <v>-0.520749512192735</v>
      </c>
      <c r="E3024" s="1">
        <f t="shared" si="235"/>
        <v>10.968171480855982</v>
      </c>
      <c r="F3024" s="3"/>
      <c r="G3024" s="3"/>
      <c r="H3024" s="3"/>
      <c r="M3024" s="3">
        <f t="shared" si="236"/>
        <v>-0.02739937731269866</v>
      </c>
      <c r="N3024" s="3">
        <f t="shared" si="237"/>
        <v>-0.9996245665863142</v>
      </c>
    </row>
    <row r="3025" spans="2:14" ht="12.75">
      <c r="B3025" s="1">
        <f t="shared" si="234"/>
        <v>89.73000000000263</v>
      </c>
      <c r="C3025" s="1">
        <f t="shared" si="238"/>
        <v>0.3052387438585507</v>
      </c>
      <c r="D3025" s="1">
        <f t="shared" si="235"/>
        <v>-0.5115923498769785</v>
      </c>
      <c r="E3025" s="1">
        <f t="shared" si="235"/>
        <v>10.952823710359674</v>
      </c>
      <c r="F3025" s="3"/>
      <c r="G3025" s="3"/>
      <c r="H3025" s="3"/>
      <c r="M3025" s="3">
        <f t="shared" si="236"/>
        <v>-0.042737556484242344</v>
      </c>
      <c r="N3025" s="3">
        <f t="shared" si="237"/>
        <v>-0.9990863332394034</v>
      </c>
    </row>
    <row r="3026" spans="2:14" ht="12.75">
      <c r="B3026" s="1">
        <f t="shared" si="234"/>
        <v>89.76000000000263</v>
      </c>
      <c r="C3026" s="1">
        <f t="shared" si="238"/>
        <v>0.4580711058350422</v>
      </c>
      <c r="D3026" s="1">
        <f t="shared" si="235"/>
        <v>-0.4978502167019273</v>
      </c>
      <c r="E3026" s="1">
        <f t="shared" si="235"/>
        <v>10.937888203858616</v>
      </c>
      <c r="F3026" s="3"/>
      <c r="G3026" s="3"/>
      <c r="H3026" s="3"/>
      <c r="M3026" s="3">
        <f t="shared" si="236"/>
        <v>-0.05765409551639003</v>
      </c>
      <c r="N3026" s="3">
        <f t="shared" si="237"/>
        <v>-0.9983366192172793</v>
      </c>
    </row>
    <row r="3027" spans="2:14" ht="12.75">
      <c r="B3027" s="1">
        <f t="shared" si="234"/>
        <v>89.79000000000264</v>
      </c>
      <c r="C3027" s="1">
        <f t="shared" si="238"/>
        <v>0.6064119681660158</v>
      </c>
      <c r="D3027" s="1">
        <f t="shared" si="235"/>
        <v>-0.47965785765694685</v>
      </c>
      <c r="E3027" s="1">
        <f t="shared" si="235"/>
        <v>10.923498468128908</v>
      </c>
      <c r="F3027" s="3"/>
      <c r="G3027" s="3"/>
      <c r="H3027" s="3"/>
      <c r="M3027" s="3">
        <f t="shared" si="236"/>
        <v>-0.07201343091175581</v>
      </c>
      <c r="N3027" s="3">
        <f t="shared" si="237"/>
        <v>-0.9974036623996915</v>
      </c>
    </row>
    <row r="3028" spans="2:14" ht="12.75">
      <c r="B3028" s="1">
        <f t="shared" si="234"/>
        <v>89.82000000000264</v>
      </c>
      <c r="C3028" s="1">
        <f t="shared" si="238"/>
        <v>0.748913780576975</v>
      </c>
      <c r="D3028" s="1">
        <f t="shared" si="235"/>
        <v>-0.4571904442396376</v>
      </c>
      <c r="E3028" s="1">
        <f t="shared" si="235"/>
        <v>10.90978275480172</v>
      </c>
      <c r="F3028" s="3"/>
      <c r="G3028" s="3"/>
      <c r="H3028" s="3"/>
      <c r="M3028" s="3">
        <f t="shared" si="236"/>
        <v>-0.0856863311964824</v>
      </c>
      <c r="N3028" s="3">
        <f t="shared" si="237"/>
        <v>-0.9963221630808414</v>
      </c>
    </row>
    <row r="3029" spans="2:14" ht="12.75">
      <c r="B3029" s="1">
        <f t="shared" si="234"/>
        <v>89.85000000000264</v>
      </c>
      <c r="C3029" s="1">
        <f t="shared" si="238"/>
        <v>0.8842947386192023</v>
      </c>
      <c r="D3029" s="1">
        <f t="shared" si="235"/>
        <v>-0.4306616020810615</v>
      </c>
      <c r="E3029" s="1">
        <f t="shared" si="235"/>
        <v>10.896862906739289</v>
      </c>
      <c r="F3029" s="3"/>
      <c r="G3029" s="3"/>
      <c r="H3029" s="3"/>
      <c r="M3029" s="3">
        <f t="shared" si="236"/>
        <v>-0.09855115266643759</v>
      </c>
      <c r="N3029" s="3">
        <f t="shared" si="237"/>
        <v>-0.9951319863757352</v>
      </c>
    </row>
    <row r="3030" spans="2:14" ht="12.75">
      <c r="B3030" s="1">
        <f t="shared" si="234"/>
        <v>89.88000000000264</v>
      </c>
      <c r="C3030" s="1">
        <f t="shared" si="238"/>
        <v>1.0113512227892396</v>
      </c>
      <c r="D3030" s="1">
        <f t="shared" si="235"/>
        <v>-0.4003210653973843</v>
      </c>
      <c r="E3030" s="1">
        <f t="shared" si="235"/>
        <v>10.884853274777367</v>
      </c>
      <c r="F3030" s="3"/>
      <c r="G3030" s="3"/>
      <c r="H3030" s="3"/>
      <c r="M3030" s="3">
        <f t="shared" si="236"/>
        <v>-0.11049492729669333</v>
      </c>
      <c r="N3030" s="3">
        <f t="shared" si="237"/>
        <v>-0.9938766880462075</v>
      </c>
    </row>
    <row r="3031" spans="2:14" ht="12.75">
      <c r="B3031" s="1">
        <f t="shared" si="234"/>
        <v>89.91000000000264</v>
      </c>
      <c r="C3031" s="1">
        <f t="shared" si="238"/>
        <v>1.1289685368907763</v>
      </c>
      <c r="D3031" s="1">
        <f t="shared" si="235"/>
        <v>-0.366452009290661</v>
      </c>
      <c r="E3031" s="1">
        <f t="shared" si="235"/>
        <v>10.873859714498646</v>
      </c>
      <c r="F3031" s="3"/>
      <c r="G3031" s="3"/>
      <c r="H3031" s="3"/>
      <c r="M3031" s="3">
        <f t="shared" si="236"/>
        <v>-0.12141427343866426</v>
      </c>
      <c r="N3031" s="3">
        <f t="shared" si="237"/>
        <v>-0.9926019213185925</v>
      </c>
    </row>
    <row r="3032" spans="2:14" ht="12.75">
      <c r="B3032" s="1">
        <f t="shared" si="234"/>
        <v>89.94000000000264</v>
      </c>
      <c r="C3032" s="1">
        <f t="shared" si="238"/>
        <v>1.2361298549440822</v>
      </c>
      <c r="D3032" s="1">
        <f t="shared" si="235"/>
        <v>-0.32936811364233853</v>
      </c>
      <c r="E3032" s="1">
        <f t="shared" si="235"/>
        <v>10.863978671089376</v>
      </c>
      <c r="F3032" s="3"/>
      <c r="G3032" s="3"/>
      <c r="H3032" s="3"/>
      <c r="M3032" s="3">
        <f t="shared" si="236"/>
        <v>-0.13121612941812638</v>
      </c>
      <c r="N3032" s="3">
        <f t="shared" si="237"/>
        <v>-0.9913537851748615</v>
      </c>
    </row>
    <row r="3033" spans="2:14" ht="12.75">
      <c r="B3033" s="1">
        <f t="shared" si="234"/>
        <v>89.97000000000264</v>
      </c>
      <c r="C3033" s="1">
        <f t="shared" si="238"/>
        <v>1.3319233809998043</v>
      </c>
      <c r="D3033" s="1">
        <f t="shared" si="235"/>
        <v>-0.2894104122123444</v>
      </c>
      <c r="E3033" s="1">
        <f t="shared" si="235"/>
        <v>10.855296358723006</v>
      </c>
      <c r="F3033" s="3"/>
      <c r="G3033" s="3"/>
      <c r="H3033" s="3"/>
      <c r="M3033" s="3">
        <f t="shared" si="236"/>
        <v>-0.13981831883566323</v>
      </c>
      <c r="N3033" s="3">
        <f t="shared" si="237"/>
        <v>-0.9901771749126359</v>
      </c>
    </row>
    <row r="3034" spans="2:14" ht="12.75">
      <c r="B3034" s="1">
        <f t="shared" si="234"/>
        <v>90.00000000000264</v>
      </c>
      <c r="C3034" s="1">
        <f t="shared" si="238"/>
        <v>1.4155478130893728</v>
      </c>
      <c r="D3034" s="1">
        <f t="shared" si="235"/>
        <v>-0.24694397781966324</v>
      </c>
      <c r="E3034" s="1">
        <f t="shared" si="235"/>
        <v>10.847888039388415</v>
      </c>
      <c r="F3034" s="3"/>
      <c r="G3034" s="3"/>
      <c r="H3034" s="3"/>
      <c r="M3034" s="3">
        <f t="shared" si="236"/>
        <v>-0.1471499636251916</v>
      </c>
      <c r="N3034" s="3">
        <f t="shared" si="237"/>
        <v>-0.9891141937132966</v>
      </c>
    </row>
    <row r="3035" spans="2:14" ht="12.75">
      <c r="B3035" s="1">
        <f t="shared" si="234"/>
        <v>90.03000000000264</v>
      </c>
      <c r="C3035" s="1">
        <f t="shared" si="238"/>
        <v>1.4863162749210956</v>
      </c>
      <c r="D3035" s="1">
        <f t="shared" si="235"/>
        <v>-0.20235448957203037</v>
      </c>
      <c r="E3035" s="1">
        <f t="shared" si="235"/>
        <v>10.841817404701255</v>
      </c>
      <c r="F3035" s="3"/>
      <c r="G3035" s="3"/>
      <c r="H3035" s="3"/>
      <c r="M3035" s="3">
        <f t="shared" si="236"/>
        <v>-0.15315176625716798</v>
      </c>
      <c r="N3035" s="3">
        <f t="shared" si="237"/>
        <v>-0.9882026798649707</v>
      </c>
    </row>
    <row r="3036" spans="2:14" ht="12.75">
      <c r="B3036" s="1">
        <f t="shared" si="234"/>
        <v>90.06000000000265</v>
      </c>
      <c r="C3036" s="1">
        <f t="shared" si="238"/>
        <v>1.5436589319460017</v>
      </c>
      <c r="D3036" s="1">
        <f t="shared" si="235"/>
        <v>-0.15604472161365032</v>
      </c>
      <c r="E3036" s="1">
        <f t="shared" si="235"/>
        <v>10.837136063052846</v>
      </c>
      <c r="F3036" s="3"/>
      <c r="G3036" s="3"/>
      <c r="H3036" s="3"/>
      <c r="M3036" s="3">
        <f t="shared" si="236"/>
        <v>-0.15777618556833342</v>
      </c>
      <c r="N3036" s="3">
        <f t="shared" si="237"/>
        <v>-0.9874748985505944</v>
      </c>
    </row>
    <row r="3037" spans="2:14" ht="12.75">
      <c r="B3037" s="1">
        <f t="shared" si="234"/>
        <v>90.09000000000265</v>
      </c>
      <c r="C3037" s="1">
        <f t="shared" si="238"/>
        <v>1.5871245389801532</v>
      </c>
      <c r="D3037" s="1">
        <f t="shared" si="235"/>
        <v>-0.10843098544424573</v>
      </c>
      <c r="E3037" s="1">
        <f t="shared" si="235"/>
        <v>10.833883133489518</v>
      </c>
      <c r="F3037" s="3"/>
      <c r="G3037" s="3"/>
      <c r="H3037" s="3"/>
      <c r="M3037" s="3">
        <f t="shared" si="236"/>
        <v>-0.16098753143626926</v>
      </c>
      <c r="N3037" s="3">
        <f t="shared" si="237"/>
        <v>-0.9869564401340397</v>
      </c>
    </row>
    <row r="3038" spans="2:14" ht="12.75">
      <c r="B3038" s="1">
        <f t="shared" si="234"/>
        <v>90.12000000000265</v>
      </c>
      <c r="C3038" s="1">
        <f t="shared" si="238"/>
        <v>1.6163811734893472</v>
      </c>
      <c r="D3038" s="1">
        <f t="shared" si="235"/>
        <v>-0.05993955023956532</v>
      </c>
      <c r="E3038" s="1">
        <f t="shared" si="235"/>
        <v>10.83208494698233</v>
      </c>
      <c r="F3038" s="3"/>
      <c r="G3038" s="3"/>
      <c r="H3038" s="3"/>
      <c r="M3038" s="3">
        <f t="shared" si="236"/>
        <v>-0.16276200195918913</v>
      </c>
      <c r="N3038" s="3">
        <f t="shared" si="237"/>
        <v>-0.9866653590342761</v>
      </c>
    </row>
    <row r="3039" spans="2:14" ht="12.75">
      <c r="B3039" s="1">
        <f t="shared" si="234"/>
        <v>90.15000000000265</v>
      </c>
      <c r="C3039" s="1">
        <f t="shared" si="238"/>
        <v>1.6312163926062653</v>
      </c>
      <c r="D3039" s="1">
        <f t="shared" si="235"/>
        <v>-0.011003058461377363</v>
      </c>
      <c r="E3039" s="1">
        <f t="shared" si="235"/>
        <v>10.831754855228489</v>
      </c>
      <c r="F3039" s="3"/>
      <c r="G3039" s="3"/>
      <c r="H3039" s="3"/>
      <c r="M3039" s="3">
        <f t="shared" si="236"/>
        <v>-0.1630876831847733</v>
      </c>
      <c r="N3039" s="3">
        <f t="shared" si="237"/>
        <v>-0.9866115788867588</v>
      </c>
    </row>
    <row r="3040" spans="2:14" ht="12.75">
      <c r="B3040" s="1">
        <f t="shared" si="234"/>
        <v>90.18000000000265</v>
      </c>
      <c r="C3040" s="1">
        <f t="shared" si="238"/>
        <v>1.6315370153554156</v>
      </c>
      <c r="D3040" s="1">
        <f t="shared" si="235"/>
        <v>0.037943051999285105</v>
      </c>
      <c r="E3040" s="1">
        <f t="shared" si="235"/>
        <v>10.832893146788468</v>
      </c>
      <c r="F3040" s="3"/>
      <c r="G3040" s="3"/>
      <c r="H3040" s="3"/>
      <c r="M3040" s="3">
        <f t="shared" si="236"/>
        <v>-0.1619645261371034</v>
      </c>
      <c r="N3040" s="3">
        <f t="shared" si="237"/>
        <v>-0.9867965809999463</v>
      </c>
    </row>
    <row r="3041" spans="2:14" ht="12.75">
      <c r="B3041" s="1">
        <f t="shared" si="234"/>
        <v>90.21000000000265</v>
      </c>
      <c r="C3041" s="1">
        <f t="shared" si="238"/>
        <v>1.617368678251077</v>
      </c>
      <c r="D3041" s="1">
        <f t="shared" si="235"/>
        <v>0.08646411234681742</v>
      </c>
      <c r="E3041" s="1">
        <f t="shared" si="235"/>
        <v>10.835487070158873</v>
      </c>
      <c r="F3041" s="3"/>
      <c r="G3041" s="3"/>
      <c r="H3041" s="3"/>
      <c r="M3041" s="3">
        <f t="shared" si="236"/>
        <v>-0.15940430941037928</v>
      </c>
      <c r="N3041" s="3">
        <f t="shared" si="237"/>
        <v>-0.9872133843001725</v>
      </c>
    </row>
    <row r="3042" spans="2:14" ht="12.75">
      <c r="B3042" s="1">
        <f t="shared" si="234"/>
        <v>90.24000000000265</v>
      </c>
      <c r="C3042" s="1">
        <f t="shared" si="238"/>
        <v>1.5888552473629838</v>
      </c>
      <c r="D3042" s="1">
        <f t="shared" si="235"/>
        <v>0.13412976976770694</v>
      </c>
      <c r="E3042" s="1">
        <f t="shared" si="235"/>
        <v>10.839510963251904</v>
      </c>
      <c r="F3042" s="3"/>
      <c r="G3042" s="3"/>
      <c r="H3042" s="3"/>
      <c r="M3042" s="3">
        <f t="shared" si="236"/>
        <v>-0.15543058849916147</v>
      </c>
      <c r="N3042" s="3">
        <f t="shared" si="237"/>
        <v>-0.98784681614044</v>
      </c>
    </row>
    <row r="3043" spans="2:14" ht="12.75">
      <c r="B3043" s="1">
        <f aca="true" t="shared" si="239" ref="B3043:B3056">B3042+B$20</f>
        <v>90.27000000000265</v>
      </c>
      <c r="C3043" s="1">
        <f t="shared" si="238"/>
        <v>1.5462580988055523</v>
      </c>
      <c r="D3043" s="1">
        <f aca="true" t="shared" si="240" ref="D3043:E3056">C3043*$B$20+D3042</f>
        <v>0.1805175127318735</v>
      </c>
      <c r="E3043" s="1">
        <f t="shared" si="240"/>
        <v>10.84492648863386</v>
      </c>
      <c r="F3043" s="3"/>
      <c r="G3043" s="3"/>
      <c r="H3043" s="3"/>
      <c r="M3043" s="3">
        <f aca="true" t="shared" si="241" ref="M3043:M3056">$B$10*COS(E3043)</f>
        <v>-0.1500786259201485</v>
      </c>
      <c r="N3043" s="3">
        <f aca="true" t="shared" si="242" ref="N3043:N3056">$B$10*SIN(E3043)</f>
        <v>-0.988674064614785</v>
      </c>
    </row>
    <row r="3044" spans="2:14" ht="12.75">
      <c r="B3044" s="1">
        <f t="shared" si="239"/>
        <v>90.30000000000265</v>
      </c>
      <c r="C3044" s="1">
        <f aca="true" t="shared" si="243" ref="C3044:C3056">-$B$19*$B$10*COS(E3043)-B$17*D3043</f>
        <v>1.4899552084375727</v>
      </c>
      <c r="D3044" s="1">
        <f t="shared" si="240"/>
        <v>0.2252161689850007</v>
      </c>
      <c r="E3044" s="1">
        <f t="shared" si="240"/>
        <v>10.85168297370341</v>
      </c>
      <c r="F3044" s="3"/>
      <c r="G3044" s="3"/>
      <c r="H3044" s="3"/>
      <c r="M3044" s="3">
        <f t="shared" si="241"/>
        <v>-0.1433952896488903</v>
      </c>
      <c r="N3044" s="3">
        <f t="shared" si="242"/>
        <v>-0.989665494450782</v>
      </c>
    </row>
    <row r="3045" spans="2:14" ht="12.75">
      <c r="B3045" s="1">
        <f t="shared" si="239"/>
        <v>90.33000000000266</v>
      </c>
      <c r="C3045" s="1">
        <f t="shared" si="243"/>
        <v>1.420439926349803</v>
      </c>
      <c r="D3045" s="1">
        <f t="shared" si="240"/>
        <v>0.2678293667754948</v>
      </c>
      <c r="E3045" s="1">
        <f t="shared" si="240"/>
        <v>10.859717854706675</v>
      </c>
      <c r="F3045" s="3"/>
      <c r="G3045" s="3"/>
      <c r="H3045" s="3"/>
      <c r="M3045" s="3">
        <f t="shared" si="241"/>
        <v>-0.1354389020028278</v>
      </c>
      <c r="N3045" s="3">
        <f t="shared" si="242"/>
        <v>-0.9907857002522131</v>
      </c>
    </row>
    <row r="3046" spans="2:14" ht="12.75">
      <c r="B3046" s="1">
        <f t="shared" si="239"/>
        <v>90.36000000000266</v>
      </c>
      <c r="C3046" s="1">
        <f t="shared" si="243"/>
        <v>1.3383192580217482</v>
      </c>
      <c r="D3046" s="1">
        <f t="shared" si="240"/>
        <v>0.30797894451614727</v>
      </c>
      <c r="E3046" s="1">
        <f t="shared" si="240"/>
        <v>10.868957223042159</v>
      </c>
      <c r="F3046" s="3"/>
      <c r="G3046" s="3"/>
      <c r="H3046" s="3"/>
      <c r="M3046" s="3">
        <f t="shared" si="241"/>
        <v>-0.12627901732678826</v>
      </c>
      <c r="N3046" s="3">
        <f t="shared" si="242"/>
        <v>-0.9919947629816303</v>
      </c>
    </row>
    <row r="3047" spans="2:14" ht="12.75">
      <c r="B3047" s="1">
        <f t="shared" si="239"/>
        <v>90.39000000000266</v>
      </c>
      <c r="C3047" s="1">
        <f t="shared" si="243"/>
        <v>1.2443114365969137</v>
      </c>
      <c r="D3047" s="1">
        <f t="shared" si="240"/>
        <v>0.3453082876140547</v>
      </c>
      <c r="E3047" s="1">
        <f t="shared" si="240"/>
        <v>10.879316471670581</v>
      </c>
      <c r="F3047" s="3"/>
      <c r="G3047" s="3"/>
      <c r="H3047" s="3"/>
      <c r="M3047" s="3">
        <f t="shared" si="241"/>
        <v>-0.11599610504221067</v>
      </c>
      <c r="N3047" s="3">
        <f t="shared" si="242"/>
        <v>-0.9932496683186138</v>
      </c>
    </row>
    <row r="3048" spans="2:14" ht="12.75">
      <c r="B3048" s="1">
        <f t="shared" si="239"/>
        <v>90.42000000000266</v>
      </c>
      <c r="C3048" s="1">
        <f t="shared" si="243"/>
        <v>1.1392425531652635</v>
      </c>
      <c r="D3048" s="1">
        <f t="shared" si="240"/>
        <v>0.3794855642090126</v>
      </c>
      <c r="E3048" s="1">
        <f t="shared" si="240"/>
        <v>10.890701038596852</v>
      </c>
      <c r="F3048" s="3"/>
      <c r="G3048" s="3"/>
      <c r="H3048" s="3"/>
      <c r="M3048" s="3">
        <f t="shared" si="241"/>
        <v>-0.10468111502809614</v>
      </c>
      <c r="N3048" s="3">
        <f t="shared" si="242"/>
        <v>-0.9945058391766609</v>
      </c>
    </row>
    <row r="3049" spans="2:14" ht="12.75">
      <c r="B3049" s="1">
        <f t="shared" si="239"/>
        <v>90.45000000000266</v>
      </c>
      <c r="C3049" s="1">
        <f t="shared" si="243"/>
        <v>1.0240420164284207</v>
      </c>
      <c r="D3049" s="1">
        <f t="shared" si="240"/>
        <v>0.4102068247018652</v>
      </c>
      <c r="E3049" s="1">
        <f t="shared" si="240"/>
        <v>10.903007243337909</v>
      </c>
      <c r="F3049" s="3"/>
      <c r="G3049" s="3"/>
      <c r="H3049" s="3"/>
      <c r="M3049" s="3">
        <f t="shared" si="241"/>
        <v>-0.09243490496619054</v>
      </c>
      <c r="N3049" s="3">
        <f t="shared" si="242"/>
        <v>-0.9957187295335422</v>
      </c>
    </row>
    <row r="3050" spans="2:14" ht="12.75">
      <c r="B3050" s="1">
        <f t="shared" si="239"/>
        <v>90.48000000000266</v>
      </c>
      <c r="C3050" s="1">
        <f t="shared" si="243"/>
        <v>0.8997366401797935</v>
      </c>
      <c r="D3050" s="1">
        <f t="shared" si="240"/>
        <v>0.437198923907259</v>
      </c>
      <c r="E3050" s="1">
        <f t="shared" si="240"/>
        <v>10.916123211055126</v>
      </c>
      <c r="F3050" s="3"/>
      <c r="G3050" s="3"/>
      <c r="H3050" s="3"/>
      <c r="M3050" s="3">
        <f t="shared" si="241"/>
        <v>-0.079367514084515</v>
      </c>
      <c r="N3050" s="3">
        <f t="shared" si="242"/>
        <v>-0.9968454231765547</v>
      </c>
    </row>
    <row r="3051" spans="2:14" ht="12.75">
      <c r="B3051" s="1">
        <f t="shared" si="239"/>
        <v>90.51000000000266</v>
      </c>
      <c r="C3051" s="1">
        <f t="shared" si="243"/>
        <v>0.7674432054107145</v>
      </c>
      <c r="D3051" s="1">
        <f t="shared" si="240"/>
        <v>0.46022222006958047</v>
      </c>
      <c r="E3051" s="1">
        <f t="shared" si="240"/>
        <v>10.929929877657214</v>
      </c>
      <c r="F3051" s="3"/>
      <c r="G3051" s="3"/>
      <c r="H3051" s="3"/>
      <c r="M3051" s="3">
        <f t="shared" si="241"/>
        <v>-0.06559727437405731</v>
      </c>
      <c r="N3051" s="3">
        <f t="shared" si="242"/>
        <v>-0.9978461793255986</v>
      </c>
    </row>
    <row r="3052" spans="2:14" ht="12.75">
      <c r="B3052" s="1">
        <f t="shared" si="239"/>
        <v>90.54000000000266</v>
      </c>
      <c r="C3052" s="1">
        <f t="shared" si="243"/>
        <v>0.6283594105363983</v>
      </c>
      <c r="D3052" s="1">
        <f t="shared" si="240"/>
        <v>0.4790730023856724</v>
      </c>
      <c r="E3052" s="1">
        <f t="shared" si="240"/>
        <v>10.944302067728785</v>
      </c>
      <c r="F3052" s="3"/>
      <c r="G3052" s="3"/>
      <c r="H3052" s="3"/>
      <c r="M3052" s="3">
        <f t="shared" si="241"/>
        <v>-0.05124975837317403</v>
      </c>
      <c r="N3052" s="3">
        <f t="shared" si="242"/>
        <v>-0.9986858676614441</v>
      </c>
    </row>
    <row r="3053" spans="2:14" ht="12.75">
      <c r="B3053" s="1">
        <f t="shared" si="239"/>
        <v>90.57000000000266</v>
      </c>
      <c r="C3053" s="1">
        <f t="shared" si="243"/>
        <v>0.4837532035886</v>
      </c>
      <c r="D3053" s="1">
        <f t="shared" si="240"/>
        <v>0.4935855984933304</v>
      </c>
      <c r="E3053" s="1">
        <f t="shared" si="240"/>
        <v>10.959109635683586</v>
      </c>
      <c r="F3053" s="3"/>
      <c r="G3053" s="3"/>
      <c r="H3053" s="3"/>
      <c r="M3053" s="3">
        <f t="shared" si="241"/>
        <v>-0.03645657142056393</v>
      </c>
      <c r="N3053" s="3">
        <f t="shared" si="242"/>
        <v>-0.9993352382460339</v>
      </c>
    </row>
    <row r="3054" spans="2:14" ht="12.75">
      <c r="B3054" s="1">
        <f t="shared" si="239"/>
        <v>90.60000000000267</v>
      </c>
      <c r="C3054" s="1">
        <f t="shared" si="243"/>
        <v>0.3349505782960395</v>
      </c>
      <c r="D3054" s="1">
        <f t="shared" si="240"/>
        <v>0.5036341158422116</v>
      </c>
      <c r="E3054" s="1">
        <f t="shared" si="240"/>
        <v>10.974218659158852</v>
      </c>
      <c r="F3054" s="3"/>
      <c r="G3054" s="3"/>
      <c r="H3054" s="3"/>
      <c r="M3054" s="3">
        <f t="shared" si="241"/>
        <v>-0.0213540051909278</v>
      </c>
      <c r="N3054" s="3">
        <f t="shared" si="242"/>
        <v>-0.999771977233962</v>
      </c>
    </row>
    <row r="3055" spans="2:14" ht="12.75">
      <c r="B3055" s="1">
        <f t="shared" si="239"/>
        <v>90.63000000000267</v>
      </c>
      <c r="C3055" s="1">
        <f t="shared" si="243"/>
        <v>0.1833220049587453</v>
      </c>
      <c r="D3055" s="1">
        <f t="shared" si="240"/>
        <v>0.509133775990974</v>
      </c>
      <c r="E3055" s="1">
        <f t="shared" si="240"/>
        <v>10.989492672438582</v>
      </c>
      <c r="F3055" s="3"/>
      <c r="G3055" s="3"/>
      <c r="H3055" s="3"/>
      <c r="M3055" s="3">
        <f t="shared" si="241"/>
        <v>-0.006081577636618186</v>
      </c>
      <c r="N3055" s="3">
        <f t="shared" si="242"/>
        <v>-0.9999815070357301</v>
      </c>
    </row>
    <row r="3056" spans="2:14" ht="12.75">
      <c r="B3056" s="1">
        <f t="shared" si="239"/>
        <v>90.66000000000267</v>
      </c>
      <c r="C3056" s="1">
        <f t="shared" si="243"/>
        <v>0.03026774980672342</v>
      </c>
      <c r="D3056" s="1">
        <f t="shared" si="240"/>
        <v>0.5100418084851757</v>
      </c>
      <c r="E3056" s="1">
        <f t="shared" si="240"/>
        <v>11.004793926693138</v>
      </c>
      <c r="F3056" s="3"/>
      <c r="G3056" s="3"/>
      <c r="H3056" s="3"/>
      <c r="M3056" s="3">
        <f t="shared" si="241"/>
        <v>0.009219508515179664</v>
      </c>
      <c r="N3056" s="3">
        <f t="shared" si="242"/>
        <v>-0.99995749942822</v>
      </c>
    </row>
  </sheetData>
  <dataValidations count="2">
    <dataValidation type="list" allowBlank="1" showInputMessage="1" showErrorMessage="1" sqref="B18">
      <formula1>"0,0.1,0.2,0.5,1,2,4,10"</formula1>
    </dataValidation>
    <dataValidation type="list" allowBlank="1" showInputMessage="1" showErrorMessage="1" sqref="B20">
      <formula1>"0.005,0.01,0.02,0.03,0.04,0.05,0.1,0.15,0.2"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</cp:lastModifiedBy>
  <dcterms:created xsi:type="dcterms:W3CDTF">2009-04-11T04:20:36Z</dcterms:created>
  <dcterms:modified xsi:type="dcterms:W3CDTF">2010-11-27T22:12:16Z</dcterms:modified>
  <cp:category/>
  <cp:version/>
  <cp:contentType/>
  <cp:contentStatus/>
</cp:coreProperties>
</file>